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930" activeTab="0"/>
  </bookViews>
  <sheets>
    <sheet name="总表" sheetId="1" r:id="rId1"/>
  </sheets>
  <definedNames>
    <definedName name="_xlnm.Print_Titles" localSheetId="0">'总表'!$1:$2</definedName>
  </definedNames>
  <calcPr calcId="144525"/>
</workbook>
</file>

<file path=xl/sharedStrings.xml><?xml version="1.0" encoding="utf-8"?>
<sst xmlns="http://schemas.openxmlformats.org/spreadsheetml/2006/main" count="339" uniqueCount="245">
  <si>
    <t>附件2：儋州市人民医院关于2021年公开招聘编外工作人员综合成绩表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</si>
  <si>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</si>
  <si>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</si>
  <si>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</si>
  <si>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</si>
  <si>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</si>
  <si>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</si>
  <si>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</si>
  <si>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</si>
  <si>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</si>
  <si>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</si>
  <si>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</si>
  <si>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1</t>
  </si>
  <si>
    <t>0101-儿科医师</t>
  </si>
  <si>
    <t>2021060600103</t>
  </si>
  <si>
    <t>李可毕</t>
  </si>
  <si>
    <t>2</t>
  </si>
  <si>
    <t>0106-内分泌科医师</t>
  </si>
  <si>
    <t>2021060600111</t>
  </si>
  <si>
    <t>陈芳</t>
  </si>
  <si>
    <t>3</t>
  </si>
  <si>
    <t>0115-住院医师</t>
  </si>
  <si>
    <t>2021060600205</t>
  </si>
  <si>
    <t>符月梅</t>
  </si>
  <si>
    <t>4</t>
  </si>
  <si>
    <t>2021060600118</t>
  </si>
  <si>
    <t>李鹏成</t>
  </si>
  <si>
    <t>5</t>
  </si>
  <si>
    <t>2021060600206</t>
  </si>
  <si>
    <t>林万业</t>
  </si>
  <si>
    <t>6</t>
  </si>
  <si>
    <t>2021060600214</t>
  </si>
  <si>
    <t>马景素</t>
  </si>
  <si>
    <t>7</t>
  </si>
  <si>
    <t>2021060600201</t>
  </si>
  <si>
    <t>张精林</t>
  </si>
  <si>
    <t>8</t>
  </si>
  <si>
    <t>2021060600213</t>
  </si>
  <si>
    <t>杨林圣</t>
  </si>
  <si>
    <t>9</t>
  </si>
  <si>
    <t>2021060600212</t>
  </si>
  <si>
    <t>莫银燕</t>
  </si>
  <si>
    <t>10</t>
  </si>
  <si>
    <t>2021060600208</t>
  </si>
  <si>
    <t>陈飞宏</t>
  </si>
  <si>
    <t>11</t>
  </si>
  <si>
    <t>0116-超声诊断医师</t>
  </si>
  <si>
    <t>2021060600305</t>
  </si>
  <si>
    <t>李月柳</t>
  </si>
  <si>
    <t>12</t>
  </si>
  <si>
    <t>0117-中医医师</t>
  </si>
  <si>
    <t>2021060600312</t>
  </si>
  <si>
    <t>李秀基</t>
  </si>
  <si>
    <t>13</t>
  </si>
  <si>
    <t>2021060600309</t>
  </si>
  <si>
    <t>李玉秀</t>
  </si>
  <si>
    <t>14</t>
  </si>
  <si>
    <t>2021060600316</t>
  </si>
  <si>
    <t>陈惠姣</t>
  </si>
  <si>
    <t>15</t>
  </si>
  <si>
    <t>0118-检验技师</t>
  </si>
  <si>
    <t>2021060600519</t>
  </si>
  <si>
    <t>黄钰棠</t>
  </si>
  <si>
    <t>16</t>
  </si>
  <si>
    <t>2021060600618</t>
  </si>
  <si>
    <t>郑进旺</t>
  </si>
  <si>
    <t>17</t>
  </si>
  <si>
    <t>2021060600610</t>
  </si>
  <si>
    <t>符姑尾</t>
  </si>
  <si>
    <t>18</t>
  </si>
  <si>
    <t>2021060600511</t>
  </si>
  <si>
    <t>陈小慧</t>
  </si>
  <si>
    <t>19</t>
  </si>
  <si>
    <t>2021060600604</t>
  </si>
  <si>
    <t>黄瑶</t>
  </si>
  <si>
    <t>20</t>
  </si>
  <si>
    <t>2021060600510</t>
  </si>
  <si>
    <t>邓玉丹</t>
  </si>
  <si>
    <t>21</t>
  </si>
  <si>
    <t>0119-药品调剂员</t>
  </si>
  <si>
    <t>2021060600416</t>
  </si>
  <si>
    <t>徐浩淇</t>
  </si>
  <si>
    <t>22</t>
  </si>
  <si>
    <t>2021060600401</t>
  </si>
  <si>
    <t>赵秀香</t>
  </si>
  <si>
    <t>23</t>
  </si>
  <si>
    <t>2021060600410</t>
  </si>
  <si>
    <t>陈玉梅</t>
  </si>
  <si>
    <t>24</t>
  </si>
  <si>
    <t>0120-康复科技师</t>
  </si>
  <si>
    <t>2021060601008</t>
  </si>
  <si>
    <t>曾智芬</t>
  </si>
  <si>
    <t>25</t>
  </si>
  <si>
    <t>2021060601007</t>
  </si>
  <si>
    <t>陆雪丹</t>
  </si>
  <si>
    <t>26</t>
  </si>
  <si>
    <t>0126-临床护士</t>
  </si>
  <si>
    <t>2021060601211</t>
  </si>
  <si>
    <t>刘玉熊</t>
  </si>
  <si>
    <t>27</t>
  </si>
  <si>
    <t>2021060601316</t>
  </si>
  <si>
    <t>李明莹</t>
  </si>
  <si>
    <t>28</t>
  </si>
  <si>
    <t>2021060601306</t>
  </si>
  <si>
    <t>吴月娥</t>
  </si>
  <si>
    <t>29</t>
  </si>
  <si>
    <t>2021060601312</t>
  </si>
  <si>
    <t>张雪</t>
  </si>
  <si>
    <t>30</t>
  </si>
  <si>
    <t>2021060601314</t>
  </si>
  <si>
    <t>陈家彩</t>
  </si>
  <si>
    <t>31</t>
  </si>
  <si>
    <t>2021060600807</t>
  </si>
  <si>
    <t>谭苑莎</t>
  </si>
  <si>
    <t>32</t>
  </si>
  <si>
    <t>2021060600709</t>
  </si>
  <si>
    <t>王美萍</t>
  </si>
  <si>
    <t>33</t>
  </si>
  <si>
    <t>2021060601202</t>
  </si>
  <si>
    <t>吴春萱</t>
  </si>
  <si>
    <t>34</t>
  </si>
  <si>
    <t>2021060600802</t>
  </si>
  <si>
    <t>高凤彩</t>
  </si>
  <si>
    <t>35</t>
  </si>
  <si>
    <t>2021060600714</t>
  </si>
  <si>
    <t>许二妃</t>
  </si>
  <si>
    <t>36</t>
  </si>
  <si>
    <t>2021060600804</t>
  </si>
  <si>
    <t>李世莲</t>
  </si>
  <si>
    <t>37</t>
  </si>
  <si>
    <t>2021060601106</t>
  </si>
  <si>
    <t>邵建彩</t>
  </si>
  <si>
    <t>38</t>
  </si>
  <si>
    <t>2021060600812</t>
  </si>
  <si>
    <t>刘怡婷</t>
  </si>
  <si>
    <t>39</t>
  </si>
  <si>
    <t>2021060600704</t>
  </si>
  <si>
    <t>吴卓贤</t>
  </si>
  <si>
    <t>40</t>
  </si>
  <si>
    <t>2021060601404</t>
  </si>
  <si>
    <t>符神倬</t>
  </si>
  <si>
    <t>41</t>
  </si>
  <si>
    <t>2021060601309</t>
  </si>
  <si>
    <t>羊赞秀</t>
  </si>
  <si>
    <t>42</t>
  </si>
  <si>
    <t>2021060601210</t>
  </si>
  <si>
    <t>郑惠秋</t>
  </si>
  <si>
    <t>43</t>
  </si>
  <si>
    <t>2021060601304</t>
  </si>
  <si>
    <t>陈一然</t>
  </si>
  <si>
    <t>44</t>
  </si>
  <si>
    <t>2021060601111</t>
  </si>
  <si>
    <t>刘谷山</t>
  </si>
  <si>
    <t>45</t>
  </si>
  <si>
    <t>2021060600801</t>
  </si>
  <si>
    <t>吴献婷</t>
  </si>
  <si>
    <t>46</t>
  </si>
  <si>
    <t>2021060601407</t>
  </si>
  <si>
    <t>赖成川</t>
  </si>
  <si>
    <t>47</t>
  </si>
  <si>
    <t>2021060601107</t>
  </si>
  <si>
    <t>何爱花</t>
  </si>
  <si>
    <t>48</t>
  </si>
  <si>
    <t>2021060601115</t>
  </si>
  <si>
    <t>李美燕</t>
  </si>
  <si>
    <t>49</t>
  </si>
  <si>
    <t>2021060601403</t>
  </si>
  <si>
    <t>吴金花</t>
  </si>
  <si>
    <t>50</t>
  </si>
  <si>
    <t>2021060601207</t>
  </si>
  <si>
    <t>郑金伦</t>
  </si>
  <si>
    <t>51</t>
  </si>
  <si>
    <t>2021060600805</t>
  </si>
  <si>
    <t>何芳</t>
  </si>
  <si>
    <t>52</t>
  </si>
  <si>
    <t>2021060600710</t>
  </si>
  <si>
    <t>陈乾尾</t>
  </si>
  <si>
    <t>53</t>
  </si>
  <si>
    <t>2021060601416</t>
  </si>
  <si>
    <t>周乾萍</t>
  </si>
  <si>
    <t>54</t>
  </si>
  <si>
    <t>2021060601105</t>
  </si>
  <si>
    <t>吴庭淑</t>
  </si>
  <si>
    <t>55</t>
  </si>
  <si>
    <t>2021060601114</t>
  </si>
  <si>
    <t>高秀美</t>
  </si>
  <si>
    <t>56</t>
  </si>
  <si>
    <t>2021060601305</t>
  </si>
  <si>
    <t>薛金珠</t>
  </si>
  <si>
    <t>57</t>
  </si>
  <si>
    <t>2021060601201</t>
  </si>
  <si>
    <t>卜丽媛</t>
  </si>
  <si>
    <t>58</t>
  </si>
  <si>
    <t>2021060600703</t>
  </si>
  <si>
    <t>洪金美</t>
  </si>
  <si>
    <t>59</t>
  </si>
  <si>
    <t>2021060601116</t>
  </si>
  <si>
    <t>周琼杏</t>
  </si>
  <si>
    <t>60</t>
  </si>
  <si>
    <t>2021060601311</t>
  </si>
  <si>
    <t>李微玉</t>
  </si>
  <si>
    <t>61</t>
  </si>
  <si>
    <t>2021060600712</t>
  </si>
  <si>
    <t>符鲜花</t>
  </si>
  <si>
    <t>62</t>
  </si>
  <si>
    <t>2021060601408</t>
  </si>
  <si>
    <t>李永强</t>
  </si>
  <si>
    <t>63</t>
  </si>
  <si>
    <t>2021060601315</t>
  </si>
  <si>
    <t>苏丹丹</t>
  </si>
  <si>
    <t>64</t>
  </si>
  <si>
    <t>2021060601307</t>
  </si>
  <si>
    <t>符海丽</t>
  </si>
  <si>
    <t>65</t>
  </si>
  <si>
    <t>2021060600715</t>
  </si>
  <si>
    <t>刘淑静</t>
  </si>
  <si>
    <t>66</t>
  </si>
  <si>
    <t>2021060600808</t>
  </si>
  <si>
    <t>邢开珠</t>
  </si>
  <si>
    <t>67</t>
  </si>
  <si>
    <t>2021060601101</t>
  </si>
  <si>
    <t>羊其香</t>
  </si>
  <si>
    <t>68</t>
  </si>
  <si>
    <t>2021060601401</t>
  </si>
  <si>
    <t>陈善楼</t>
  </si>
  <si>
    <t>69</t>
  </si>
  <si>
    <t>0127-建筑工地管理人员</t>
  </si>
  <si>
    <t>2021060601019</t>
  </si>
  <si>
    <t>叶胜铭</t>
  </si>
  <si>
    <t>70</t>
  </si>
  <si>
    <t>2021060601017</t>
  </si>
  <si>
    <t>薛以浩</t>
  </si>
  <si>
    <t>71</t>
  </si>
  <si>
    <t>2021060601016</t>
  </si>
  <si>
    <t>韦海波</t>
  </si>
  <si>
    <t>72</t>
  </si>
  <si>
    <t>0128-软件工程师</t>
  </si>
  <si>
    <t>2021060600917</t>
  </si>
  <si>
    <t>罗雅文</t>
  </si>
  <si>
    <t>73</t>
  </si>
  <si>
    <t>2021060600906</t>
  </si>
  <si>
    <t>黄云波</t>
  </si>
  <si>
    <t>74</t>
  </si>
  <si>
    <t>2021060600916</t>
  </si>
  <si>
    <t>洪海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</si>
</sst>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7" fillId="11" borderId="5" applyNumberFormat="0" applyProtection="0">
      <alignment/>
    </xf>
    <xf numFmtId="0" fontId="20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76"/>
  <sheetViews>
    <sheetView tabSelected="1" zoomScale="85" zoomScaleNormal="85" workbookViewId="0" topLeftCell="A1">
      <selection activeCell="L3" sqref="L3"/>
    </sheetView>
  </sheetViews>
  <sheetFormatPr defaultColWidth="9.00390625" defaultRowHeight="15"/>
  <cols>
    <col min="1" max="1" width="7.57421875" style="2" customWidth="1"/>
    <col min="2" max="2" width="29.8515625" style="2" customWidth="1"/>
    <col min="3" max="3" width="20.57421875" style="3" customWidth="1"/>
    <col min="4" max="4" width="13.57421875" style="2" customWidth="1"/>
    <col min="5" max="8" width="14.8515625" style="4" customWidth="1"/>
    <col min="9" max="9" width="18.00390625" style="4" customWidth="1"/>
    <col min="10" max="10" width="12.28125" style="2" customWidth="1"/>
    <col min="11" max="11" width="10.421875" style="2" customWidth="1"/>
    <col min="12" max="16384" width="9.00390625" style="2" customWidth="1"/>
  </cols>
  <sheetData>
    <row r="1" spans="1:11" ht="79" customHeight="1">
      <c r="A1" s="5" t="s">
        <v>0</v>
      </c>
      <c r="B1" s="6"/>
      <c r="C1" s="6"/>
      <c r="D1" s="6"/>
      <c r="E1" s="7"/>
      <c r="F1" s="7"/>
      <c r="G1" s="7"/>
      <c r="H1" s="7"/>
      <c r="I1" s="7"/>
      <c r="J1" s="6"/>
      <c r="K1" s="6"/>
    </row>
    <row r="2" spans="1:11" ht="44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9" t="s">
        <v>9</v>
      </c>
      <c r="J2" s="8" t="s">
        <v>10</v>
      </c>
      <c r="K2" s="8" t="s">
        <v>11</v>
      </c>
    </row>
    <row r="3" spans="1:11" s="1" customFormat="1" ht="30" customHeight="1">
      <c r="A3" s="11" t="s">
        <v>12</v>
      </c>
      <c r="B3" s="12" t="s">
        <v>13</v>
      </c>
      <c r="C3" s="12" t="s">
        <v>14</v>
      </c>
      <c r="D3" s="12" t="s">
        <v>15</v>
      </c>
      <c r="E3" s="12">
        <v>56.3</v>
      </c>
      <c r="F3" s="13">
        <f aca="true" t="shared" si="0" ref="F3:F66">E3*0.6</f>
        <v>33.78</v>
      </c>
      <c r="G3" s="14">
        <v>78.67</v>
      </c>
      <c r="H3" s="13">
        <f aca="true" t="shared" si="1" ref="H3:H66">G3*0.4</f>
        <v>31.468</v>
      </c>
      <c r="I3" s="13">
        <f aca="true" t="shared" si="2" ref="I3:I66">H3+F3</f>
        <v>65.248</v>
      </c>
      <c r="J3" s="11" t="s">
        <v>12</v>
      </c>
      <c r="K3" s="15"/>
    </row>
    <row r="4" spans="1:11" s="1" customFormat="1" ht="30" customHeight="1">
      <c r="A4" s="11" t="s">
        <v>16</v>
      </c>
      <c r="B4" s="12" t="s">
        <v>17</v>
      </c>
      <c r="C4" s="12" t="s">
        <v>18</v>
      </c>
      <c r="D4" s="12" t="s">
        <v>19</v>
      </c>
      <c r="E4" s="12">
        <v>57.4</v>
      </c>
      <c r="F4" s="13">
        <f t="shared" si="0"/>
        <v>34.44</v>
      </c>
      <c r="G4" s="14"/>
      <c r="H4" s="13">
        <f t="shared" si="1"/>
        <v>0</v>
      </c>
      <c r="I4" s="13">
        <f t="shared" si="2"/>
        <v>34.44</v>
      </c>
      <c r="J4" s="11" t="s">
        <v>12</v>
      </c>
      <c r="K4" s="15"/>
    </row>
    <row r="5" spans="1:11" s="1" customFormat="1" ht="30" customHeight="1">
      <c r="A5" s="11" t="s">
        <v>20</v>
      </c>
      <c r="B5" s="12" t="s">
        <v>21</v>
      </c>
      <c r="C5" s="12" t="s">
        <v>22</v>
      </c>
      <c r="D5" s="12" t="s">
        <v>23</v>
      </c>
      <c r="E5" s="12">
        <v>55.8</v>
      </c>
      <c r="F5" s="13">
        <f t="shared" si="0"/>
        <v>33.48</v>
      </c>
      <c r="G5" s="14">
        <v>85.33</v>
      </c>
      <c r="H5" s="13">
        <f t="shared" si="1"/>
        <v>34.132</v>
      </c>
      <c r="I5" s="13">
        <f t="shared" si="2"/>
        <v>67.612</v>
      </c>
      <c r="J5" s="11" t="s">
        <v>12</v>
      </c>
      <c r="K5" s="15"/>
    </row>
    <row r="6" spans="1:11" s="1" customFormat="1" ht="30" customHeight="1">
      <c r="A6" s="11" t="s">
        <v>24</v>
      </c>
      <c r="B6" s="12" t="s">
        <v>21</v>
      </c>
      <c r="C6" s="12" t="s">
        <v>25</v>
      </c>
      <c r="D6" s="12" t="s">
        <v>26</v>
      </c>
      <c r="E6" s="12">
        <v>54.8</v>
      </c>
      <c r="F6" s="13">
        <f t="shared" si="0"/>
        <v>32.88</v>
      </c>
      <c r="G6" s="14">
        <v>85</v>
      </c>
      <c r="H6" s="13">
        <f t="shared" si="1"/>
        <v>34</v>
      </c>
      <c r="I6" s="13">
        <f t="shared" si="2"/>
        <v>66.88</v>
      </c>
      <c r="J6" s="11" t="s">
        <v>16</v>
      </c>
      <c r="K6" s="15"/>
    </row>
    <row r="7" spans="1:11" s="1" customFormat="1" ht="30" customHeight="1">
      <c r="A7" s="11" t="s">
        <v>27</v>
      </c>
      <c r="B7" s="12" t="s">
        <v>21</v>
      </c>
      <c r="C7" s="12" t="s">
        <v>28</v>
      </c>
      <c r="D7" s="12" t="s">
        <v>29</v>
      </c>
      <c r="E7" s="12">
        <v>68.3</v>
      </c>
      <c r="F7" s="13">
        <f t="shared" si="0"/>
        <v>40.98</v>
      </c>
      <c r="G7" s="14">
        <v>63.33</v>
      </c>
      <c r="H7" s="13">
        <f t="shared" si="1"/>
        <v>25.332</v>
      </c>
      <c r="I7" s="13">
        <f t="shared" si="2"/>
        <v>66.312</v>
      </c>
      <c r="J7" s="11" t="s">
        <v>20</v>
      </c>
      <c r="K7" s="15"/>
    </row>
    <row r="8" spans="1:11" s="1" customFormat="1" ht="30" customHeight="1">
      <c r="A8" s="11" t="s">
        <v>30</v>
      </c>
      <c r="B8" s="12" t="s">
        <v>21</v>
      </c>
      <c r="C8" s="12" t="s">
        <v>31</v>
      </c>
      <c r="D8" s="12" t="s">
        <v>32</v>
      </c>
      <c r="E8" s="12">
        <v>56.3</v>
      </c>
      <c r="F8" s="13">
        <f t="shared" si="0"/>
        <v>33.78</v>
      </c>
      <c r="G8" s="14">
        <v>78.33</v>
      </c>
      <c r="H8" s="13">
        <f t="shared" si="1"/>
        <v>31.332</v>
      </c>
      <c r="I8" s="13">
        <f t="shared" si="2"/>
        <v>65.112</v>
      </c>
      <c r="J8" s="11" t="s">
        <v>24</v>
      </c>
      <c r="K8" s="15"/>
    </row>
    <row r="9" spans="1:11" s="1" customFormat="1" ht="30" customHeight="1">
      <c r="A9" s="11" t="s">
        <v>33</v>
      </c>
      <c r="B9" s="12" t="s">
        <v>21</v>
      </c>
      <c r="C9" s="12" t="s">
        <v>34</v>
      </c>
      <c r="D9" s="12" t="s">
        <v>35</v>
      </c>
      <c r="E9" s="12">
        <v>54.2</v>
      </c>
      <c r="F9" s="13">
        <f t="shared" si="0"/>
        <v>32.52</v>
      </c>
      <c r="G9" s="14">
        <v>77.33</v>
      </c>
      <c r="H9" s="13">
        <f t="shared" si="1"/>
        <v>30.932</v>
      </c>
      <c r="I9" s="13">
        <f t="shared" si="2"/>
        <v>63.452</v>
      </c>
      <c r="J9" s="11" t="s">
        <v>27</v>
      </c>
      <c r="K9" s="15"/>
    </row>
    <row r="10" spans="1:11" s="1" customFormat="1" ht="30" customHeight="1">
      <c r="A10" s="11" t="s">
        <v>36</v>
      </c>
      <c r="B10" s="12" t="s">
        <v>21</v>
      </c>
      <c r="C10" s="12" t="s">
        <v>37</v>
      </c>
      <c r="D10" s="12" t="s">
        <v>38</v>
      </c>
      <c r="E10" s="12">
        <v>58</v>
      </c>
      <c r="F10" s="13">
        <f t="shared" si="0"/>
        <v>34.8</v>
      </c>
      <c r="G10" s="14">
        <v>70.67</v>
      </c>
      <c r="H10" s="13">
        <f t="shared" si="1"/>
        <v>28.268</v>
      </c>
      <c r="I10" s="13">
        <f t="shared" si="2"/>
        <v>63.068</v>
      </c>
      <c r="J10" s="11" t="s">
        <v>30</v>
      </c>
      <c r="K10" s="15"/>
    </row>
    <row r="11" spans="1:11" s="1" customFormat="1" ht="30" customHeight="1">
      <c r="A11" s="11" t="s">
        <v>39</v>
      </c>
      <c r="B11" s="12" t="s">
        <v>21</v>
      </c>
      <c r="C11" s="12" t="s">
        <v>40</v>
      </c>
      <c r="D11" s="12" t="s">
        <v>41</v>
      </c>
      <c r="E11" s="12">
        <v>55.4</v>
      </c>
      <c r="F11" s="13">
        <f t="shared" si="0"/>
        <v>33.24</v>
      </c>
      <c r="G11" s="14">
        <v>62.67</v>
      </c>
      <c r="H11" s="13">
        <f t="shared" si="1"/>
        <v>25.068</v>
      </c>
      <c r="I11" s="13">
        <f t="shared" si="2"/>
        <v>58.308</v>
      </c>
      <c r="J11" s="11" t="s">
        <v>33</v>
      </c>
      <c r="K11" s="15"/>
    </row>
    <row r="12" spans="1:11" s="1" customFormat="1" ht="30" customHeight="1">
      <c r="A12" s="11" t="s">
        <v>42</v>
      </c>
      <c r="B12" s="12" t="s">
        <v>21</v>
      </c>
      <c r="C12" s="12" t="s">
        <v>43</v>
      </c>
      <c r="D12" s="12" t="s">
        <v>44</v>
      </c>
      <c r="E12" s="12">
        <v>56.2</v>
      </c>
      <c r="F12" s="13">
        <f t="shared" si="0"/>
        <v>33.72</v>
      </c>
      <c r="G12" s="14"/>
      <c r="H12" s="13">
        <f t="shared" si="1"/>
        <v>0</v>
      </c>
      <c r="I12" s="13">
        <f t="shared" si="2"/>
        <v>33.72</v>
      </c>
      <c r="J12" s="11" t="s">
        <v>36</v>
      </c>
      <c r="K12" s="15"/>
    </row>
    <row r="13" spans="1:11" s="1" customFormat="1" ht="30" customHeight="1">
      <c r="A13" s="11" t="s">
        <v>45</v>
      </c>
      <c r="B13" s="12" t="s">
        <v>46</v>
      </c>
      <c r="C13" s="12" t="s">
        <v>47</v>
      </c>
      <c r="D13" s="12" t="s">
        <v>48</v>
      </c>
      <c r="E13" s="12">
        <v>49.7</v>
      </c>
      <c r="F13" s="13">
        <f t="shared" si="0"/>
        <v>29.82</v>
      </c>
      <c r="G13" s="14">
        <v>72</v>
      </c>
      <c r="H13" s="13">
        <f t="shared" si="1"/>
        <v>28.8</v>
      </c>
      <c r="I13" s="13">
        <f t="shared" si="2"/>
        <v>58.62</v>
      </c>
      <c r="J13" s="11" t="s">
        <v>12</v>
      </c>
      <c r="K13" s="15"/>
    </row>
    <row r="14" spans="1:11" s="1" customFormat="1" ht="30" customHeight="1">
      <c r="A14" s="11" t="s">
        <v>49</v>
      </c>
      <c r="B14" s="12" t="s">
        <v>50</v>
      </c>
      <c r="C14" s="12" t="s">
        <v>51</v>
      </c>
      <c r="D14" s="12" t="s">
        <v>52</v>
      </c>
      <c r="E14" s="12">
        <v>69.7</v>
      </c>
      <c r="F14" s="13">
        <f t="shared" si="0"/>
        <v>41.82</v>
      </c>
      <c r="G14" s="14">
        <v>83.33</v>
      </c>
      <c r="H14" s="13">
        <f t="shared" si="1"/>
        <v>33.332</v>
      </c>
      <c r="I14" s="13">
        <f t="shared" si="2"/>
        <v>75.152</v>
      </c>
      <c r="J14" s="11" t="s">
        <v>12</v>
      </c>
      <c r="K14" s="15"/>
    </row>
    <row r="15" spans="1:11" s="1" customFormat="1" ht="30" customHeight="1">
      <c r="A15" s="11" t="s">
        <v>53</v>
      </c>
      <c r="B15" s="12" t="s">
        <v>50</v>
      </c>
      <c r="C15" s="12" t="s">
        <v>54</v>
      </c>
      <c r="D15" s="12" t="s">
        <v>55</v>
      </c>
      <c r="E15" s="12">
        <v>69</v>
      </c>
      <c r="F15" s="13">
        <f t="shared" si="0"/>
        <v>41.4</v>
      </c>
      <c r="G15" s="14">
        <v>71</v>
      </c>
      <c r="H15" s="13">
        <f t="shared" si="1"/>
        <v>28.4</v>
      </c>
      <c r="I15" s="13">
        <f t="shared" si="2"/>
        <v>69.8</v>
      </c>
      <c r="J15" s="11" t="s">
        <v>16</v>
      </c>
      <c r="K15" s="15"/>
    </row>
    <row r="16" spans="1:11" s="1" customFormat="1" ht="30" customHeight="1">
      <c r="A16" s="11" t="s">
        <v>56</v>
      </c>
      <c r="B16" s="12" t="s">
        <v>50</v>
      </c>
      <c r="C16" s="12" t="s">
        <v>57</v>
      </c>
      <c r="D16" s="12" t="s">
        <v>58</v>
      </c>
      <c r="E16" s="12">
        <v>68.8</v>
      </c>
      <c r="F16" s="13">
        <f t="shared" si="0"/>
        <v>41.28</v>
      </c>
      <c r="G16" s="14">
        <v>63.33</v>
      </c>
      <c r="H16" s="13">
        <f t="shared" si="1"/>
        <v>25.332</v>
      </c>
      <c r="I16" s="13">
        <f t="shared" si="2"/>
        <v>66.612</v>
      </c>
      <c r="J16" s="11" t="s">
        <v>20</v>
      </c>
      <c r="K16" s="15"/>
    </row>
    <row r="17" spans="1:11" s="1" customFormat="1" ht="30" customHeight="1">
      <c r="A17" s="11" t="s">
        <v>59</v>
      </c>
      <c r="B17" s="12" t="s">
        <v>60</v>
      </c>
      <c r="C17" s="12" t="s">
        <v>61</v>
      </c>
      <c r="D17" s="12" t="s">
        <v>62</v>
      </c>
      <c r="E17" s="12">
        <v>66.7</v>
      </c>
      <c r="F17" s="13">
        <f t="shared" si="0"/>
        <v>40.02</v>
      </c>
      <c r="G17" s="14">
        <v>74</v>
      </c>
      <c r="H17" s="13">
        <f t="shared" si="1"/>
        <v>29.6</v>
      </c>
      <c r="I17" s="13">
        <f t="shared" si="2"/>
        <v>69.62</v>
      </c>
      <c r="J17" s="11" t="s">
        <v>12</v>
      </c>
      <c r="K17" s="15"/>
    </row>
    <row r="18" spans="1:11" s="1" customFormat="1" ht="30" customHeight="1">
      <c r="A18" s="11" t="s">
        <v>63</v>
      </c>
      <c r="B18" s="12" t="s">
        <v>60</v>
      </c>
      <c r="C18" s="12" t="s">
        <v>64</v>
      </c>
      <c r="D18" s="12" t="s">
        <v>65</v>
      </c>
      <c r="E18" s="12">
        <v>66.5</v>
      </c>
      <c r="F18" s="13">
        <f t="shared" si="0"/>
        <v>39.9</v>
      </c>
      <c r="G18" s="14">
        <v>73.33</v>
      </c>
      <c r="H18" s="13">
        <f t="shared" si="1"/>
        <v>29.332</v>
      </c>
      <c r="I18" s="13">
        <f t="shared" si="2"/>
        <v>69.232</v>
      </c>
      <c r="J18" s="11" t="s">
        <v>16</v>
      </c>
      <c r="K18" s="15"/>
    </row>
    <row r="19" spans="1:11" s="1" customFormat="1" ht="30" customHeight="1">
      <c r="A19" s="11" t="s">
        <v>66</v>
      </c>
      <c r="B19" s="12" t="s">
        <v>60</v>
      </c>
      <c r="C19" s="12" t="s">
        <v>67</v>
      </c>
      <c r="D19" s="12" t="s">
        <v>68</v>
      </c>
      <c r="E19" s="12">
        <v>67.2</v>
      </c>
      <c r="F19" s="13">
        <f t="shared" si="0"/>
        <v>40.32</v>
      </c>
      <c r="G19" s="14">
        <v>67</v>
      </c>
      <c r="H19" s="13">
        <f t="shared" si="1"/>
        <v>26.8</v>
      </c>
      <c r="I19" s="13">
        <f t="shared" si="2"/>
        <v>67.12</v>
      </c>
      <c r="J19" s="11" t="s">
        <v>20</v>
      </c>
      <c r="K19" s="15"/>
    </row>
    <row r="20" spans="1:11" s="1" customFormat="1" ht="30" customHeight="1">
      <c r="A20" s="11" t="s">
        <v>69</v>
      </c>
      <c r="B20" s="12" t="s">
        <v>60</v>
      </c>
      <c r="C20" s="12" t="s">
        <v>70</v>
      </c>
      <c r="D20" s="12" t="s">
        <v>71</v>
      </c>
      <c r="E20" s="12">
        <v>64.1</v>
      </c>
      <c r="F20" s="13">
        <f t="shared" si="0"/>
        <v>38.46</v>
      </c>
      <c r="G20" s="14">
        <v>66.33</v>
      </c>
      <c r="H20" s="13">
        <f t="shared" si="1"/>
        <v>26.532</v>
      </c>
      <c r="I20" s="13">
        <f t="shared" si="2"/>
        <v>64.992</v>
      </c>
      <c r="J20" s="11" t="s">
        <v>24</v>
      </c>
      <c r="K20" s="15"/>
    </row>
    <row r="21" spans="1:11" s="1" customFormat="1" ht="30" customHeight="1">
      <c r="A21" s="11" t="s">
        <v>72</v>
      </c>
      <c r="B21" s="12" t="s">
        <v>60</v>
      </c>
      <c r="C21" s="12" t="s">
        <v>73</v>
      </c>
      <c r="D21" s="12" t="s">
        <v>74</v>
      </c>
      <c r="E21" s="12">
        <v>62.1</v>
      </c>
      <c r="F21" s="13">
        <f t="shared" si="0"/>
        <v>37.26</v>
      </c>
      <c r="G21" s="14">
        <v>61.33</v>
      </c>
      <c r="H21" s="13">
        <f t="shared" si="1"/>
        <v>24.532</v>
      </c>
      <c r="I21" s="13">
        <f t="shared" si="2"/>
        <v>61.792</v>
      </c>
      <c r="J21" s="11" t="s">
        <v>27</v>
      </c>
      <c r="K21" s="15"/>
    </row>
    <row r="22" spans="1:11" s="1" customFormat="1" ht="30" customHeight="1">
      <c r="A22" s="11" t="s">
        <v>75</v>
      </c>
      <c r="B22" s="12" t="s">
        <v>60</v>
      </c>
      <c r="C22" s="12" t="s">
        <v>76</v>
      </c>
      <c r="D22" s="12" t="s">
        <v>77</v>
      </c>
      <c r="E22" s="12">
        <v>63.3</v>
      </c>
      <c r="F22" s="13">
        <f t="shared" si="0"/>
        <v>37.98</v>
      </c>
      <c r="G22" s="14"/>
      <c r="H22" s="13">
        <f t="shared" si="1"/>
        <v>0</v>
      </c>
      <c r="I22" s="13">
        <f t="shared" si="2"/>
        <v>37.98</v>
      </c>
      <c r="J22" s="11" t="s">
        <v>30</v>
      </c>
      <c r="K22" s="15"/>
    </row>
    <row r="23" spans="1:11" s="1" customFormat="1" ht="30" customHeight="1">
      <c r="A23" s="11" t="s">
        <v>78</v>
      </c>
      <c r="B23" s="12" t="s">
        <v>79</v>
      </c>
      <c r="C23" s="12" t="s">
        <v>80</v>
      </c>
      <c r="D23" s="12" t="s">
        <v>81</v>
      </c>
      <c r="E23" s="12">
        <v>67.3</v>
      </c>
      <c r="F23" s="13">
        <f t="shared" si="0"/>
        <v>40.38</v>
      </c>
      <c r="G23" s="14">
        <v>87.33</v>
      </c>
      <c r="H23" s="13">
        <f t="shared" si="1"/>
        <v>34.932</v>
      </c>
      <c r="I23" s="13">
        <f t="shared" si="2"/>
        <v>75.312</v>
      </c>
      <c r="J23" s="11" t="s">
        <v>12</v>
      </c>
      <c r="K23" s="15"/>
    </row>
    <row r="24" spans="1:11" s="1" customFormat="1" ht="30" customHeight="1">
      <c r="A24" s="11" t="s">
        <v>82</v>
      </c>
      <c r="B24" s="12" t="s">
        <v>79</v>
      </c>
      <c r="C24" s="12" t="s">
        <v>83</v>
      </c>
      <c r="D24" s="12" t="s">
        <v>84</v>
      </c>
      <c r="E24" s="12">
        <v>72.9</v>
      </c>
      <c r="F24" s="13">
        <f t="shared" si="0"/>
        <v>43.74</v>
      </c>
      <c r="G24" s="14">
        <v>73.33</v>
      </c>
      <c r="H24" s="13">
        <f t="shared" si="1"/>
        <v>29.332</v>
      </c>
      <c r="I24" s="13">
        <f t="shared" si="2"/>
        <v>73.072</v>
      </c>
      <c r="J24" s="11" t="s">
        <v>16</v>
      </c>
      <c r="K24" s="15"/>
    </row>
    <row r="25" spans="1:11" s="1" customFormat="1" ht="30" customHeight="1">
      <c r="A25" s="11" t="s">
        <v>85</v>
      </c>
      <c r="B25" s="12" t="s">
        <v>79</v>
      </c>
      <c r="C25" s="12" t="s">
        <v>86</v>
      </c>
      <c r="D25" s="12" t="s">
        <v>87</v>
      </c>
      <c r="E25" s="12">
        <v>65.4</v>
      </c>
      <c r="F25" s="13">
        <f t="shared" si="0"/>
        <v>39.24</v>
      </c>
      <c r="G25" s="14">
        <v>78.67</v>
      </c>
      <c r="H25" s="13">
        <f t="shared" si="1"/>
        <v>31.468</v>
      </c>
      <c r="I25" s="13">
        <f t="shared" si="2"/>
        <v>70.708</v>
      </c>
      <c r="J25" s="11" t="s">
        <v>20</v>
      </c>
      <c r="K25" s="15"/>
    </row>
    <row r="26" spans="1:11" s="1" customFormat="1" ht="30" customHeight="1">
      <c r="A26" s="11" t="s">
        <v>88</v>
      </c>
      <c r="B26" s="12" t="s">
        <v>89</v>
      </c>
      <c r="C26" s="12" t="s">
        <v>90</v>
      </c>
      <c r="D26" s="12" t="s">
        <v>91</v>
      </c>
      <c r="E26" s="12">
        <v>64.6</v>
      </c>
      <c r="F26" s="13">
        <f t="shared" si="0"/>
        <v>38.76</v>
      </c>
      <c r="G26" s="14">
        <v>84.67</v>
      </c>
      <c r="H26" s="13">
        <f t="shared" si="1"/>
        <v>33.868</v>
      </c>
      <c r="I26" s="13">
        <f t="shared" si="2"/>
        <v>72.628</v>
      </c>
      <c r="J26" s="11" t="s">
        <v>12</v>
      </c>
      <c r="K26" s="15"/>
    </row>
    <row r="27" spans="1:11" s="1" customFormat="1" ht="30" customHeight="1">
      <c r="A27" s="11" t="s">
        <v>92</v>
      </c>
      <c r="B27" s="12" t="s">
        <v>89</v>
      </c>
      <c r="C27" s="12" t="s">
        <v>93</v>
      </c>
      <c r="D27" s="12" t="s">
        <v>94</v>
      </c>
      <c r="E27" s="12">
        <v>75.6</v>
      </c>
      <c r="F27" s="13">
        <f t="shared" si="0"/>
        <v>45.36</v>
      </c>
      <c r="G27" s="14"/>
      <c r="H27" s="13">
        <f t="shared" si="1"/>
        <v>0</v>
      </c>
      <c r="I27" s="13">
        <f t="shared" si="2"/>
        <v>45.36</v>
      </c>
      <c r="J27" s="11" t="s">
        <v>16</v>
      </c>
      <c r="K27" s="15"/>
    </row>
    <row r="28" spans="1:11" s="1" customFormat="1" ht="30" customHeight="1">
      <c r="A28" s="11" t="s">
        <v>95</v>
      </c>
      <c r="B28" s="12" t="s">
        <v>96</v>
      </c>
      <c r="C28" s="12" t="s">
        <v>97</v>
      </c>
      <c r="D28" s="12" t="s">
        <v>98</v>
      </c>
      <c r="E28" s="12">
        <v>74.3</v>
      </c>
      <c r="F28" s="13">
        <f t="shared" si="0"/>
        <v>44.58</v>
      </c>
      <c r="G28" s="14">
        <v>81</v>
      </c>
      <c r="H28" s="13">
        <f t="shared" si="1"/>
        <v>32.4</v>
      </c>
      <c r="I28" s="13">
        <f t="shared" si="2"/>
        <v>76.98</v>
      </c>
      <c r="J28" s="16">
        <v>1</v>
      </c>
      <c r="K28" s="15"/>
    </row>
    <row r="29" spans="1:11" s="1" customFormat="1" ht="30" customHeight="1">
      <c r="A29" s="11" t="s">
        <v>99</v>
      </c>
      <c r="B29" s="12" t="s">
        <v>96</v>
      </c>
      <c r="C29" s="12" t="s">
        <v>100</v>
      </c>
      <c r="D29" s="12" t="s">
        <v>101</v>
      </c>
      <c r="E29" s="12">
        <v>73.6</v>
      </c>
      <c r="F29" s="13">
        <f t="shared" si="0"/>
        <v>44.16</v>
      </c>
      <c r="G29" s="14">
        <v>81.67</v>
      </c>
      <c r="H29" s="13">
        <f t="shared" si="1"/>
        <v>32.668</v>
      </c>
      <c r="I29" s="13">
        <f t="shared" si="2"/>
        <v>76.828</v>
      </c>
      <c r="J29" s="16">
        <v>2</v>
      </c>
      <c r="K29" s="15"/>
    </row>
    <row r="30" spans="1:11" s="1" customFormat="1" ht="30" customHeight="1">
      <c r="A30" s="11" t="s">
        <v>102</v>
      </c>
      <c r="B30" s="12" t="s">
        <v>96</v>
      </c>
      <c r="C30" s="12" t="s">
        <v>103</v>
      </c>
      <c r="D30" s="12" t="s">
        <v>104</v>
      </c>
      <c r="E30" s="12">
        <v>73.9</v>
      </c>
      <c r="F30" s="13">
        <f t="shared" si="0"/>
        <v>44.34</v>
      </c>
      <c r="G30" s="14">
        <v>80</v>
      </c>
      <c r="H30" s="13">
        <f t="shared" si="1"/>
        <v>32</v>
      </c>
      <c r="I30" s="13">
        <f t="shared" si="2"/>
        <v>76.34</v>
      </c>
      <c r="J30" s="16">
        <v>3</v>
      </c>
      <c r="K30" s="15"/>
    </row>
    <row r="31" spans="1:11" s="1" customFormat="1" ht="30" customHeight="1">
      <c r="A31" s="11" t="s">
        <v>105</v>
      </c>
      <c r="B31" s="12" t="s">
        <v>96</v>
      </c>
      <c r="C31" s="12" t="s">
        <v>106</v>
      </c>
      <c r="D31" s="12" t="s">
        <v>107</v>
      </c>
      <c r="E31" s="12">
        <v>75.4</v>
      </c>
      <c r="F31" s="13">
        <f t="shared" si="0"/>
        <v>45.24</v>
      </c>
      <c r="G31" s="14">
        <v>76.33</v>
      </c>
      <c r="H31" s="13">
        <f t="shared" si="1"/>
        <v>30.532</v>
      </c>
      <c r="I31" s="13">
        <f t="shared" si="2"/>
        <v>75.772</v>
      </c>
      <c r="J31" s="16">
        <v>4</v>
      </c>
      <c r="K31" s="15"/>
    </row>
    <row r="32" spans="1:11" s="1" customFormat="1" ht="30" customHeight="1">
      <c r="A32" s="11" t="s">
        <v>108</v>
      </c>
      <c r="B32" s="12" t="s">
        <v>96</v>
      </c>
      <c r="C32" s="12" t="s">
        <v>109</v>
      </c>
      <c r="D32" s="12" t="s">
        <v>110</v>
      </c>
      <c r="E32" s="12">
        <v>71.1</v>
      </c>
      <c r="F32" s="13">
        <f t="shared" si="0"/>
        <v>42.66</v>
      </c>
      <c r="G32" s="14">
        <v>82</v>
      </c>
      <c r="H32" s="13">
        <f t="shared" si="1"/>
        <v>32.8</v>
      </c>
      <c r="I32" s="13">
        <f t="shared" si="2"/>
        <v>75.46</v>
      </c>
      <c r="J32" s="16">
        <v>5</v>
      </c>
      <c r="K32" s="15"/>
    </row>
    <row r="33" spans="1:11" s="1" customFormat="1" ht="30" customHeight="1">
      <c r="A33" s="11" t="s">
        <v>111</v>
      </c>
      <c r="B33" s="12" t="s">
        <v>96</v>
      </c>
      <c r="C33" s="12" t="s">
        <v>112</v>
      </c>
      <c r="D33" s="12" t="s">
        <v>113</v>
      </c>
      <c r="E33" s="12">
        <v>72.7</v>
      </c>
      <c r="F33" s="13">
        <f t="shared" si="0"/>
        <v>43.62</v>
      </c>
      <c r="G33" s="14">
        <v>79</v>
      </c>
      <c r="H33" s="13">
        <f t="shared" si="1"/>
        <v>31.6</v>
      </c>
      <c r="I33" s="13">
        <f t="shared" si="2"/>
        <v>75.22</v>
      </c>
      <c r="J33" s="16">
        <v>6</v>
      </c>
      <c r="K33" s="15"/>
    </row>
    <row r="34" spans="1:11" s="1" customFormat="1" ht="30" customHeight="1">
      <c r="A34" s="11" t="s">
        <v>114</v>
      </c>
      <c r="B34" s="12" t="s">
        <v>96</v>
      </c>
      <c r="C34" s="12" t="s">
        <v>115</v>
      </c>
      <c r="D34" s="12" t="s">
        <v>116</v>
      </c>
      <c r="E34" s="12">
        <v>73</v>
      </c>
      <c r="F34" s="13">
        <f t="shared" si="0"/>
        <v>43.8</v>
      </c>
      <c r="G34" s="14">
        <v>76.67</v>
      </c>
      <c r="H34" s="13">
        <f t="shared" si="1"/>
        <v>30.668</v>
      </c>
      <c r="I34" s="13">
        <f t="shared" si="2"/>
        <v>74.468</v>
      </c>
      <c r="J34" s="16">
        <v>7</v>
      </c>
      <c r="K34" s="15"/>
    </row>
    <row r="35" spans="1:11" s="1" customFormat="1" ht="30" customHeight="1">
      <c r="A35" s="11" t="s">
        <v>117</v>
      </c>
      <c r="B35" s="12" t="s">
        <v>96</v>
      </c>
      <c r="C35" s="12" t="s">
        <v>118</v>
      </c>
      <c r="D35" s="12" t="s">
        <v>119</v>
      </c>
      <c r="E35" s="12">
        <v>68.9</v>
      </c>
      <c r="F35" s="13">
        <f t="shared" si="0"/>
        <v>41.34</v>
      </c>
      <c r="G35" s="14">
        <v>82.67</v>
      </c>
      <c r="H35" s="13">
        <f t="shared" si="1"/>
        <v>33.068</v>
      </c>
      <c r="I35" s="13">
        <f t="shared" si="2"/>
        <v>74.408</v>
      </c>
      <c r="J35" s="16">
        <v>8</v>
      </c>
      <c r="K35" s="15"/>
    </row>
    <row r="36" spans="1:11" s="1" customFormat="1" ht="30" customHeight="1">
      <c r="A36" s="11" t="s">
        <v>120</v>
      </c>
      <c r="B36" s="12" t="s">
        <v>96</v>
      </c>
      <c r="C36" s="12" t="s">
        <v>121</v>
      </c>
      <c r="D36" s="12" t="s">
        <v>122</v>
      </c>
      <c r="E36" s="12">
        <v>72.2</v>
      </c>
      <c r="F36" s="13">
        <f t="shared" si="0"/>
        <v>43.32</v>
      </c>
      <c r="G36" s="14">
        <v>77.67</v>
      </c>
      <c r="H36" s="13">
        <f t="shared" si="1"/>
        <v>31.068</v>
      </c>
      <c r="I36" s="13">
        <f t="shared" si="2"/>
        <v>74.388</v>
      </c>
      <c r="J36" s="16">
        <v>9</v>
      </c>
      <c r="K36" s="15"/>
    </row>
    <row r="37" spans="1:11" s="1" customFormat="1" ht="30" customHeight="1">
      <c r="A37" s="11" t="s">
        <v>123</v>
      </c>
      <c r="B37" s="12" t="s">
        <v>96</v>
      </c>
      <c r="C37" s="12" t="s">
        <v>124</v>
      </c>
      <c r="D37" s="12" t="s">
        <v>125</v>
      </c>
      <c r="E37" s="12">
        <v>75.7</v>
      </c>
      <c r="F37" s="13">
        <f t="shared" si="0"/>
        <v>45.42</v>
      </c>
      <c r="G37" s="14">
        <v>71.33</v>
      </c>
      <c r="H37" s="13">
        <f t="shared" si="1"/>
        <v>28.532</v>
      </c>
      <c r="I37" s="13">
        <f t="shared" si="2"/>
        <v>73.952</v>
      </c>
      <c r="J37" s="16">
        <v>10</v>
      </c>
      <c r="K37" s="15"/>
    </row>
    <row r="38" spans="1:11" s="1" customFormat="1" ht="30" customHeight="1">
      <c r="A38" s="11" t="s">
        <v>126</v>
      </c>
      <c r="B38" s="12" t="s">
        <v>96</v>
      </c>
      <c r="C38" s="12" t="s">
        <v>127</v>
      </c>
      <c r="D38" s="12" t="s">
        <v>128</v>
      </c>
      <c r="E38" s="12">
        <v>72</v>
      </c>
      <c r="F38" s="13">
        <f t="shared" si="0"/>
        <v>43.2</v>
      </c>
      <c r="G38" s="14">
        <v>76.67</v>
      </c>
      <c r="H38" s="13">
        <f t="shared" si="1"/>
        <v>30.668</v>
      </c>
      <c r="I38" s="13">
        <f t="shared" si="2"/>
        <v>73.868</v>
      </c>
      <c r="J38" s="16">
        <v>11</v>
      </c>
      <c r="K38" s="15"/>
    </row>
    <row r="39" spans="1:11" s="1" customFormat="1" ht="30" customHeight="1">
      <c r="A39" s="11" t="s">
        <v>129</v>
      </c>
      <c r="B39" s="12" t="s">
        <v>96</v>
      </c>
      <c r="C39" s="12" t="s">
        <v>130</v>
      </c>
      <c r="D39" s="12" t="s">
        <v>131</v>
      </c>
      <c r="E39" s="12">
        <v>72</v>
      </c>
      <c r="F39" s="13">
        <f t="shared" si="0"/>
        <v>43.2</v>
      </c>
      <c r="G39" s="14">
        <v>76</v>
      </c>
      <c r="H39" s="13">
        <f t="shared" si="1"/>
        <v>30.4</v>
      </c>
      <c r="I39" s="13">
        <f t="shared" si="2"/>
        <v>73.6</v>
      </c>
      <c r="J39" s="16">
        <v>12</v>
      </c>
      <c r="K39" s="15"/>
    </row>
    <row r="40" spans="1:11" s="1" customFormat="1" ht="30" customHeight="1">
      <c r="A40" s="11" t="s">
        <v>132</v>
      </c>
      <c r="B40" s="12" t="s">
        <v>96</v>
      </c>
      <c r="C40" s="12" t="s">
        <v>133</v>
      </c>
      <c r="D40" s="12" t="s">
        <v>134</v>
      </c>
      <c r="E40" s="12">
        <v>71.4</v>
      </c>
      <c r="F40" s="13">
        <f t="shared" si="0"/>
        <v>42.84</v>
      </c>
      <c r="G40" s="14">
        <v>74.67</v>
      </c>
      <c r="H40" s="13">
        <f t="shared" si="1"/>
        <v>29.868</v>
      </c>
      <c r="I40" s="13">
        <f t="shared" si="2"/>
        <v>72.708</v>
      </c>
      <c r="J40" s="16">
        <v>13</v>
      </c>
      <c r="K40" s="15"/>
    </row>
    <row r="41" spans="1:11" s="1" customFormat="1" ht="30" customHeight="1">
      <c r="A41" s="11" t="s">
        <v>135</v>
      </c>
      <c r="B41" s="12" t="s">
        <v>96</v>
      </c>
      <c r="C41" s="12" t="s">
        <v>136</v>
      </c>
      <c r="D41" s="12" t="s">
        <v>137</v>
      </c>
      <c r="E41" s="12">
        <v>75.4</v>
      </c>
      <c r="F41" s="13">
        <f t="shared" si="0"/>
        <v>45.24</v>
      </c>
      <c r="G41" s="14">
        <v>68</v>
      </c>
      <c r="H41" s="13">
        <f t="shared" si="1"/>
        <v>27.2</v>
      </c>
      <c r="I41" s="13">
        <f t="shared" si="2"/>
        <v>72.44</v>
      </c>
      <c r="J41" s="16">
        <v>14</v>
      </c>
      <c r="K41" s="15"/>
    </row>
    <row r="42" spans="1:11" s="1" customFormat="1" ht="30" customHeight="1">
      <c r="A42" s="11" t="s">
        <v>138</v>
      </c>
      <c r="B42" s="12" t="s">
        <v>96</v>
      </c>
      <c r="C42" s="12" t="s">
        <v>139</v>
      </c>
      <c r="D42" s="12" t="s">
        <v>140</v>
      </c>
      <c r="E42" s="12">
        <v>66.2</v>
      </c>
      <c r="F42" s="13">
        <f t="shared" si="0"/>
        <v>39.72</v>
      </c>
      <c r="G42" s="14">
        <v>81.67</v>
      </c>
      <c r="H42" s="13">
        <f t="shared" si="1"/>
        <v>32.668</v>
      </c>
      <c r="I42" s="13">
        <f t="shared" si="2"/>
        <v>72.388</v>
      </c>
      <c r="J42" s="16">
        <v>15</v>
      </c>
      <c r="K42" s="15"/>
    </row>
    <row r="43" spans="1:11" s="1" customFormat="1" ht="30" customHeight="1">
      <c r="A43" s="11" t="s">
        <v>141</v>
      </c>
      <c r="B43" s="12" t="s">
        <v>96</v>
      </c>
      <c r="C43" s="12" t="s">
        <v>142</v>
      </c>
      <c r="D43" s="12" t="s">
        <v>143</v>
      </c>
      <c r="E43" s="12">
        <v>70.8</v>
      </c>
      <c r="F43" s="13">
        <f t="shared" si="0"/>
        <v>42.48</v>
      </c>
      <c r="G43" s="14">
        <v>73.33</v>
      </c>
      <c r="H43" s="13">
        <f t="shared" si="1"/>
        <v>29.332</v>
      </c>
      <c r="I43" s="13">
        <f t="shared" si="2"/>
        <v>71.812</v>
      </c>
      <c r="J43" s="16">
        <v>16</v>
      </c>
      <c r="K43" s="15"/>
    </row>
    <row r="44" spans="1:11" s="1" customFormat="1" ht="30" customHeight="1">
      <c r="A44" s="11" t="s">
        <v>144</v>
      </c>
      <c r="B44" s="12" t="s">
        <v>96</v>
      </c>
      <c r="C44" s="12" t="s">
        <v>145</v>
      </c>
      <c r="D44" s="12" t="s">
        <v>146</v>
      </c>
      <c r="E44" s="12">
        <v>74.1</v>
      </c>
      <c r="F44" s="13">
        <f t="shared" si="0"/>
        <v>44.46</v>
      </c>
      <c r="G44" s="14">
        <v>67.33</v>
      </c>
      <c r="H44" s="13">
        <f t="shared" si="1"/>
        <v>26.932</v>
      </c>
      <c r="I44" s="13">
        <f t="shared" si="2"/>
        <v>71.392</v>
      </c>
      <c r="J44" s="16">
        <v>17</v>
      </c>
      <c r="K44" s="15"/>
    </row>
    <row r="45" spans="1:11" s="1" customFormat="1" ht="30" customHeight="1">
      <c r="A45" s="11" t="s">
        <v>147</v>
      </c>
      <c r="B45" s="12" t="s">
        <v>96</v>
      </c>
      <c r="C45" s="12" t="s">
        <v>148</v>
      </c>
      <c r="D45" s="12" t="s">
        <v>149</v>
      </c>
      <c r="E45" s="12">
        <v>66.6</v>
      </c>
      <c r="F45" s="13">
        <f t="shared" si="0"/>
        <v>39.96</v>
      </c>
      <c r="G45" s="14">
        <v>78</v>
      </c>
      <c r="H45" s="13">
        <f t="shared" si="1"/>
        <v>31.2</v>
      </c>
      <c r="I45" s="13">
        <f t="shared" si="2"/>
        <v>71.16</v>
      </c>
      <c r="J45" s="16">
        <v>18</v>
      </c>
      <c r="K45" s="15"/>
    </row>
    <row r="46" spans="1:11" s="1" customFormat="1" ht="30" customHeight="1">
      <c r="A46" s="11" t="s">
        <v>150</v>
      </c>
      <c r="B46" s="12" t="s">
        <v>96</v>
      </c>
      <c r="C46" s="12" t="s">
        <v>151</v>
      </c>
      <c r="D46" s="12" t="s">
        <v>152</v>
      </c>
      <c r="E46" s="12">
        <v>70.1</v>
      </c>
      <c r="F46" s="13">
        <f t="shared" si="0"/>
        <v>42.06</v>
      </c>
      <c r="G46" s="14">
        <v>72.67</v>
      </c>
      <c r="H46" s="13">
        <f t="shared" si="1"/>
        <v>29.068</v>
      </c>
      <c r="I46" s="13">
        <f t="shared" si="2"/>
        <v>71.128</v>
      </c>
      <c r="J46" s="16">
        <v>19</v>
      </c>
      <c r="K46" s="15"/>
    </row>
    <row r="47" spans="1:11" s="1" customFormat="1" ht="30" customHeight="1">
      <c r="A47" s="11" t="s">
        <v>153</v>
      </c>
      <c r="B47" s="12" t="s">
        <v>96</v>
      </c>
      <c r="C47" s="12" t="s">
        <v>154</v>
      </c>
      <c r="D47" s="12" t="s">
        <v>155</v>
      </c>
      <c r="E47" s="12">
        <v>71.6</v>
      </c>
      <c r="F47" s="13">
        <f t="shared" si="0"/>
        <v>42.96</v>
      </c>
      <c r="G47" s="14">
        <v>69.67</v>
      </c>
      <c r="H47" s="13">
        <f t="shared" si="1"/>
        <v>27.868</v>
      </c>
      <c r="I47" s="13">
        <f t="shared" si="2"/>
        <v>70.828</v>
      </c>
      <c r="J47" s="16">
        <v>20</v>
      </c>
      <c r="K47" s="15"/>
    </row>
    <row r="48" spans="1:11" s="1" customFormat="1" ht="30" customHeight="1">
      <c r="A48" s="11" t="s">
        <v>156</v>
      </c>
      <c r="B48" s="12" t="s">
        <v>96</v>
      </c>
      <c r="C48" s="12" t="s">
        <v>157</v>
      </c>
      <c r="D48" s="12" t="s">
        <v>158</v>
      </c>
      <c r="E48" s="12">
        <v>76.4</v>
      </c>
      <c r="F48" s="13">
        <f t="shared" si="0"/>
        <v>45.84</v>
      </c>
      <c r="G48" s="14">
        <v>60.33</v>
      </c>
      <c r="H48" s="13">
        <f t="shared" si="1"/>
        <v>24.132</v>
      </c>
      <c r="I48" s="13">
        <f t="shared" si="2"/>
        <v>69.972</v>
      </c>
      <c r="J48" s="16">
        <v>21</v>
      </c>
      <c r="K48" s="15"/>
    </row>
    <row r="49" spans="1:11" s="1" customFormat="1" ht="30" customHeight="1">
      <c r="A49" s="11" t="s">
        <v>159</v>
      </c>
      <c r="B49" s="12" t="s">
        <v>96</v>
      </c>
      <c r="C49" s="12" t="s">
        <v>160</v>
      </c>
      <c r="D49" s="12" t="s">
        <v>161</v>
      </c>
      <c r="E49" s="12">
        <v>73.1</v>
      </c>
      <c r="F49" s="13">
        <f t="shared" si="0"/>
        <v>43.86</v>
      </c>
      <c r="G49" s="14">
        <v>65</v>
      </c>
      <c r="H49" s="13">
        <f t="shared" si="1"/>
        <v>26</v>
      </c>
      <c r="I49" s="13">
        <f t="shared" si="2"/>
        <v>69.86</v>
      </c>
      <c r="J49" s="16">
        <v>22</v>
      </c>
      <c r="K49" s="15"/>
    </row>
    <row r="50" spans="1:11" s="1" customFormat="1" ht="30" customHeight="1">
      <c r="A50" s="11" t="s">
        <v>162</v>
      </c>
      <c r="B50" s="12" t="s">
        <v>96</v>
      </c>
      <c r="C50" s="12" t="s">
        <v>163</v>
      </c>
      <c r="D50" s="12" t="s">
        <v>164</v>
      </c>
      <c r="E50" s="12">
        <v>70.3</v>
      </c>
      <c r="F50" s="13">
        <f t="shared" si="0"/>
        <v>42.18</v>
      </c>
      <c r="G50" s="14">
        <v>69</v>
      </c>
      <c r="H50" s="13">
        <f t="shared" si="1"/>
        <v>27.6</v>
      </c>
      <c r="I50" s="13">
        <f t="shared" si="2"/>
        <v>69.78</v>
      </c>
      <c r="J50" s="16">
        <v>23</v>
      </c>
      <c r="K50" s="15"/>
    </row>
    <row r="51" spans="1:11" s="1" customFormat="1" ht="30" customHeight="1">
      <c r="A51" s="11" t="s">
        <v>165</v>
      </c>
      <c r="B51" s="12" t="s">
        <v>96</v>
      </c>
      <c r="C51" s="12" t="s">
        <v>166</v>
      </c>
      <c r="D51" s="12" t="s">
        <v>167</v>
      </c>
      <c r="E51" s="12">
        <v>66.4</v>
      </c>
      <c r="F51" s="13">
        <f t="shared" si="0"/>
        <v>39.84</v>
      </c>
      <c r="G51" s="14">
        <v>74.67</v>
      </c>
      <c r="H51" s="13">
        <f t="shared" si="1"/>
        <v>29.868</v>
      </c>
      <c r="I51" s="13">
        <f t="shared" si="2"/>
        <v>69.708</v>
      </c>
      <c r="J51" s="16">
        <v>24</v>
      </c>
      <c r="K51" s="15"/>
    </row>
    <row r="52" spans="1:11" s="1" customFormat="1" ht="30" customHeight="1">
      <c r="A52" s="11" t="s">
        <v>168</v>
      </c>
      <c r="B52" s="12" t="s">
        <v>96</v>
      </c>
      <c r="C52" s="12" t="s">
        <v>169</v>
      </c>
      <c r="D52" s="12" t="s">
        <v>170</v>
      </c>
      <c r="E52" s="12">
        <v>66.1</v>
      </c>
      <c r="F52" s="13">
        <f t="shared" si="0"/>
        <v>39.66</v>
      </c>
      <c r="G52" s="14">
        <v>73.33</v>
      </c>
      <c r="H52" s="13">
        <f t="shared" si="1"/>
        <v>29.332</v>
      </c>
      <c r="I52" s="13">
        <f t="shared" si="2"/>
        <v>68.992</v>
      </c>
      <c r="J52" s="16">
        <v>25</v>
      </c>
      <c r="K52" s="15"/>
    </row>
    <row r="53" spans="1:11" s="1" customFormat="1" ht="30" customHeight="1">
      <c r="A53" s="11" t="s">
        <v>171</v>
      </c>
      <c r="B53" s="12" t="s">
        <v>96</v>
      </c>
      <c r="C53" s="12" t="s">
        <v>172</v>
      </c>
      <c r="D53" s="12" t="s">
        <v>173</v>
      </c>
      <c r="E53" s="12">
        <v>66.3</v>
      </c>
      <c r="F53" s="13">
        <f t="shared" si="0"/>
        <v>39.78</v>
      </c>
      <c r="G53" s="14">
        <v>73</v>
      </c>
      <c r="H53" s="13">
        <f t="shared" si="1"/>
        <v>29.2</v>
      </c>
      <c r="I53" s="13">
        <f t="shared" si="2"/>
        <v>68.98</v>
      </c>
      <c r="J53" s="16">
        <v>26</v>
      </c>
      <c r="K53" s="15"/>
    </row>
    <row r="54" spans="1:11" s="1" customFormat="1" ht="30" customHeight="1">
      <c r="A54" s="11" t="s">
        <v>174</v>
      </c>
      <c r="B54" s="12" t="s">
        <v>96</v>
      </c>
      <c r="C54" s="12" t="s">
        <v>175</v>
      </c>
      <c r="D54" s="12" t="s">
        <v>176</v>
      </c>
      <c r="E54" s="12">
        <v>70.4</v>
      </c>
      <c r="F54" s="13">
        <f t="shared" si="0"/>
        <v>42.24</v>
      </c>
      <c r="G54" s="14">
        <v>65</v>
      </c>
      <c r="H54" s="13">
        <f t="shared" si="1"/>
        <v>26</v>
      </c>
      <c r="I54" s="13">
        <f t="shared" si="2"/>
        <v>68.24</v>
      </c>
      <c r="J54" s="16">
        <v>27</v>
      </c>
      <c r="K54" s="15"/>
    </row>
    <row r="55" spans="1:11" s="1" customFormat="1" ht="30" customHeight="1">
      <c r="A55" s="11" t="s">
        <v>177</v>
      </c>
      <c r="B55" s="12" t="s">
        <v>96</v>
      </c>
      <c r="C55" s="12" t="s">
        <v>178</v>
      </c>
      <c r="D55" s="12" t="s">
        <v>179</v>
      </c>
      <c r="E55" s="12">
        <v>67.9</v>
      </c>
      <c r="F55" s="13">
        <f t="shared" si="0"/>
        <v>40.74</v>
      </c>
      <c r="G55" s="14">
        <v>67.33</v>
      </c>
      <c r="H55" s="13">
        <f t="shared" si="1"/>
        <v>26.932</v>
      </c>
      <c r="I55" s="13">
        <f t="shared" si="2"/>
        <v>67.672</v>
      </c>
      <c r="J55" s="16">
        <v>28</v>
      </c>
      <c r="K55" s="15"/>
    </row>
    <row r="56" spans="1:11" s="1" customFormat="1" ht="30" customHeight="1">
      <c r="A56" s="11" t="s">
        <v>180</v>
      </c>
      <c r="B56" s="12" t="s">
        <v>96</v>
      </c>
      <c r="C56" s="12" t="s">
        <v>181</v>
      </c>
      <c r="D56" s="12" t="s">
        <v>182</v>
      </c>
      <c r="E56" s="12">
        <v>66.5</v>
      </c>
      <c r="F56" s="13">
        <f t="shared" si="0"/>
        <v>39.9</v>
      </c>
      <c r="G56" s="14">
        <v>69.33</v>
      </c>
      <c r="H56" s="13">
        <f t="shared" si="1"/>
        <v>27.732</v>
      </c>
      <c r="I56" s="13">
        <f t="shared" si="2"/>
        <v>67.632</v>
      </c>
      <c r="J56" s="16">
        <v>29</v>
      </c>
      <c r="K56" s="15"/>
    </row>
    <row r="57" spans="1:11" s="1" customFormat="1" ht="30" customHeight="1">
      <c r="A57" s="11" t="s">
        <v>183</v>
      </c>
      <c r="B57" s="12" t="s">
        <v>96</v>
      </c>
      <c r="C57" s="12" t="s">
        <v>184</v>
      </c>
      <c r="D57" s="12" t="s">
        <v>185</v>
      </c>
      <c r="E57" s="12">
        <v>68.3</v>
      </c>
      <c r="F57" s="13">
        <f t="shared" si="0"/>
        <v>40.98</v>
      </c>
      <c r="G57" s="14">
        <v>65.33</v>
      </c>
      <c r="H57" s="13">
        <f t="shared" si="1"/>
        <v>26.132</v>
      </c>
      <c r="I57" s="13">
        <f t="shared" si="2"/>
        <v>67.112</v>
      </c>
      <c r="J57" s="16">
        <v>30</v>
      </c>
      <c r="K57" s="15"/>
    </row>
    <row r="58" spans="1:11" s="1" customFormat="1" ht="30" customHeight="1">
      <c r="A58" s="11" t="s">
        <v>186</v>
      </c>
      <c r="B58" s="12" t="s">
        <v>96</v>
      </c>
      <c r="C58" s="12" t="s">
        <v>187</v>
      </c>
      <c r="D58" s="12" t="s">
        <v>188</v>
      </c>
      <c r="E58" s="12">
        <v>67.5</v>
      </c>
      <c r="F58" s="13">
        <f t="shared" si="0"/>
        <v>40.5</v>
      </c>
      <c r="G58" s="14">
        <v>66.33</v>
      </c>
      <c r="H58" s="13">
        <f t="shared" si="1"/>
        <v>26.532</v>
      </c>
      <c r="I58" s="13">
        <f t="shared" si="2"/>
        <v>67.032</v>
      </c>
      <c r="J58" s="16">
        <v>31</v>
      </c>
      <c r="K58" s="15"/>
    </row>
    <row r="59" spans="1:11" s="1" customFormat="1" ht="30" customHeight="1">
      <c r="A59" s="11" t="s">
        <v>189</v>
      </c>
      <c r="B59" s="12" t="s">
        <v>96</v>
      </c>
      <c r="C59" s="12" t="s">
        <v>190</v>
      </c>
      <c r="D59" s="12" t="s">
        <v>191</v>
      </c>
      <c r="E59" s="12">
        <v>68.1</v>
      </c>
      <c r="F59" s="13">
        <f t="shared" si="0"/>
        <v>40.86</v>
      </c>
      <c r="G59" s="14">
        <v>65.33</v>
      </c>
      <c r="H59" s="13">
        <f t="shared" si="1"/>
        <v>26.132</v>
      </c>
      <c r="I59" s="13">
        <f t="shared" si="2"/>
        <v>66.992</v>
      </c>
      <c r="J59" s="16">
        <v>32</v>
      </c>
      <c r="K59" s="15"/>
    </row>
    <row r="60" spans="1:11" s="1" customFormat="1" ht="30" customHeight="1">
      <c r="A60" s="11" t="s">
        <v>192</v>
      </c>
      <c r="B60" s="12" t="s">
        <v>96</v>
      </c>
      <c r="C60" s="12" t="s">
        <v>193</v>
      </c>
      <c r="D60" s="12" t="s">
        <v>194</v>
      </c>
      <c r="E60" s="12">
        <v>70.1</v>
      </c>
      <c r="F60" s="13">
        <f t="shared" si="0"/>
        <v>42.06</v>
      </c>
      <c r="G60" s="14">
        <v>62</v>
      </c>
      <c r="H60" s="13">
        <f t="shared" si="1"/>
        <v>24.8</v>
      </c>
      <c r="I60" s="13">
        <f t="shared" si="2"/>
        <v>66.86</v>
      </c>
      <c r="J60" s="16">
        <v>33</v>
      </c>
      <c r="K60" s="15"/>
    </row>
    <row r="61" spans="1:11" s="1" customFormat="1" ht="30" customHeight="1">
      <c r="A61" s="11" t="s">
        <v>195</v>
      </c>
      <c r="B61" s="12" t="s">
        <v>96</v>
      </c>
      <c r="C61" s="12" t="s">
        <v>196</v>
      </c>
      <c r="D61" s="12" t="s">
        <v>197</v>
      </c>
      <c r="E61" s="12">
        <v>68.2</v>
      </c>
      <c r="F61" s="13">
        <f t="shared" si="0"/>
        <v>40.92</v>
      </c>
      <c r="G61" s="14">
        <v>63.33</v>
      </c>
      <c r="H61" s="13">
        <f t="shared" si="1"/>
        <v>25.332</v>
      </c>
      <c r="I61" s="13">
        <f t="shared" si="2"/>
        <v>66.252</v>
      </c>
      <c r="J61" s="16">
        <v>34</v>
      </c>
      <c r="K61" s="15"/>
    </row>
    <row r="62" spans="1:11" s="1" customFormat="1" ht="30" customHeight="1">
      <c r="A62" s="11" t="s">
        <v>198</v>
      </c>
      <c r="B62" s="12" t="s">
        <v>96</v>
      </c>
      <c r="C62" s="12" t="s">
        <v>199</v>
      </c>
      <c r="D62" s="12" t="s">
        <v>200</v>
      </c>
      <c r="E62" s="12">
        <v>66.1</v>
      </c>
      <c r="F62" s="13">
        <f t="shared" si="0"/>
        <v>39.66</v>
      </c>
      <c r="G62" s="14">
        <v>66.33</v>
      </c>
      <c r="H62" s="13">
        <f t="shared" si="1"/>
        <v>26.532</v>
      </c>
      <c r="I62" s="13">
        <f t="shared" si="2"/>
        <v>66.192</v>
      </c>
      <c r="J62" s="16">
        <v>35</v>
      </c>
      <c r="K62" s="15"/>
    </row>
    <row r="63" spans="1:11" s="1" customFormat="1" ht="30" customHeight="1">
      <c r="A63" s="11" t="s">
        <v>201</v>
      </c>
      <c r="B63" s="12" t="s">
        <v>96</v>
      </c>
      <c r="C63" s="12" t="s">
        <v>202</v>
      </c>
      <c r="D63" s="12" t="s">
        <v>203</v>
      </c>
      <c r="E63" s="12">
        <v>67.9</v>
      </c>
      <c r="F63" s="13">
        <f t="shared" si="0"/>
        <v>40.74</v>
      </c>
      <c r="G63" s="14">
        <v>62.33</v>
      </c>
      <c r="H63" s="13">
        <f t="shared" si="1"/>
        <v>24.932</v>
      </c>
      <c r="I63" s="13">
        <f t="shared" si="2"/>
        <v>65.672</v>
      </c>
      <c r="J63" s="16">
        <v>36</v>
      </c>
      <c r="K63" s="15"/>
    </row>
    <row r="64" spans="1:11" s="1" customFormat="1" ht="30" customHeight="1">
      <c r="A64" s="11" t="s">
        <v>204</v>
      </c>
      <c r="B64" s="12" t="s">
        <v>96</v>
      </c>
      <c r="C64" s="12" t="s">
        <v>205</v>
      </c>
      <c r="D64" s="12" t="s">
        <v>206</v>
      </c>
      <c r="E64" s="12">
        <v>68.4</v>
      </c>
      <c r="F64" s="13">
        <f t="shared" si="0"/>
        <v>41.04</v>
      </c>
      <c r="G64" s="14">
        <v>61</v>
      </c>
      <c r="H64" s="13">
        <f t="shared" si="1"/>
        <v>24.4</v>
      </c>
      <c r="I64" s="13">
        <f t="shared" si="2"/>
        <v>65.44</v>
      </c>
      <c r="J64" s="16">
        <v>37</v>
      </c>
      <c r="K64" s="15"/>
    </row>
    <row r="65" spans="1:11" s="1" customFormat="1" ht="30" customHeight="1">
      <c r="A65" s="11" t="s">
        <v>207</v>
      </c>
      <c r="B65" s="12" t="s">
        <v>96</v>
      </c>
      <c r="C65" s="12" t="s">
        <v>208</v>
      </c>
      <c r="D65" s="12" t="s">
        <v>209</v>
      </c>
      <c r="E65" s="12">
        <v>66.1</v>
      </c>
      <c r="F65" s="13">
        <f t="shared" si="0"/>
        <v>39.66</v>
      </c>
      <c r="G65" s="14">
        <v>63.67</v>
      </c>
      <c r="H65" s="13">
        <f t="shared" si="1"/>
        <v>25.468</v>
      </c>
      <c r="I65" s="13">
        <f t="shared" si="2"/>
        <v>65.128</v>
      </c>
      <c r="J65" s="16">
        <v>38</v>
      </c>
      <c r="K65" s="15"/>
    </row>
    <row r="66" spans="1:11" s="1" customFormat="1" ht="30" customHeight="1">
      <c r="A66" s="11" t="s">
        <v>210</v>
      </c>
      <c r="B66" s="12" t="s">
        <v>96</v>
      </c>
      <c r="C66" s="12" t="s">
        <v>211</v>
      </c>
      <c r="D66" s="12" t="s">
        <v>212</v>
      </c>
      <c r="E66" s="12">
        <v>67.2</v>
      </c>
      <c r="F66" s="13">
        <f t="shared" si="0"/>
        <v>40.32</v>
      </c>
      <c r="G66" s="14">
        <v>62</v>
      </c>
      <c r="H66" s="13">
        <f t="shared" si="1"/>
        <v>24.8</v>
      </c>
      <c r="I66" s="13">
        <f t="shared" si="2"/>
        <v>65.12</v>
      </c>
      <c r="J66" s="16">
        <v>39</v>
      </c>
      <c r="K66" s="15"/>
    </row>
    <row r="67" spans="1:11" s="1" customFormat="1" ht="30" customHeight="1">
      <c r="A67" s="11" t="s">
        <v>213</v>
      </c>
      <c r="B67" s="12" t="s">
        <v>96</v>
      </c>
      <c r="C67" s="12" t="s">
        <v>214</v>
      </c>
      <c r="D67" s="12" t="s">
        <v>215</v>
      </c>
      <c r="E67" s="12">
        <v>66.3</v>
      </c>
      <c r="F67" s="13">
        <f aca="true" t="shared" si="3" ref="F67:F76">E67*0.6</f>
        <v>39.78</v>
      </c>
      <c r="G67" s="14">
        <v>61</v>
      </c>
      <c r="H67" s="13">
        <f aca="true" t="shared" si="4" ref="H67:H76">G67*0.4</f>
        <v>24.4</v>
      </c>
      <c r="I67" s="13">
        <f aca="true" t="shared" si="5" ref="I67:I76">H67+F67</f>
        <v>64.18</v>
      </c>
      <c r="J67" s="16">
        <v>40</v>
      </c>
      <c r="K67" s="15"/>
    </row>
    <row r="68" spans="1:11" s="1" customFormat="1" ht="30" customHeight="1">
      <c r="A68" s="11" t="s">
        <v>216</v>
      </c>
      <c r="B68" s="12" t="s">
        <v>96</v>
      </c>
      <c r="C68" s="12" t="s">
        <v>217</v>
      </c>
      <c r="D68" s="12" t="s">
        <v>218</v>
      </c>
      <c r="E68" s="12">
        <v>72.9</v>
      </c>
      <c r="F68" s="13">
        <f t="shared" si="3"/>
        <v>43.74</v>
      </c>
      <c r="G68" s="14"/>
      <c r="H68" s="13">
        <f t="shared" si="4"/>
        <v>0</v>
      </c>
      <c r="I68" s="13">
        <f t="shared" si="5"/>
        <v>43.74</v>
      </c>
      <c r="J68" s="16">
        <v>41</v>
      </c>
      <c r="K68" s="15"/>
    </row>
    <row r="69" spans="1:11" s="1" customFormat="1" ht="30" customHeight="1">
      <c r="A69" s="11" t="s">
        <v>219</v>
      </c>
      <c r="B69" s="12" t="s">
        <v>96</v>
      </c>
      <c r="C69" s="12" t="s">
        <v>220</v>
      </c>
      <c r="D69" s="12" t="s">
        <v>221</v>
      </c>
      <c r="E69" s="12">
        <v>70.7</v>
      </c>
      <c r="F69" s="13">
        <f t="shared" si="3"/>
        <v>42.42</v>
      </c>
      <c r="G69" s="14"/>
      <c r="H69" s="13">
        <f t="shared" si="4"/>
        <v>0</v>
      </c>
      <c r="I69" s="13">
        <f t="shared" si="5"/>
        <v>42.42</v>
      </c>
      <c r="J69" s="16">
        <v>42</v>
      </c>
      <c r="K69" s="15"/>
    </row>
    <row r="70" spans="1:11" s="1" customFormat="1" ht="30" customHeight="1">
      <c r="A70" s="11" t="s">
        <v>222</v>
      </c>
      <c r="B70" s="12" t="s">
        <v>96</v>
      </c>
      <c r="C70" s="12" t="s">
        <v>223</v>
      </c>
      <c r="D70" s="12" t="s">
        <v>224</v>
      </c>
      <c r="E70" s="12">
        <v>68.1</v>
      </c>
      <c r="F70" s="13">
        <f t="shared" si="3"/>
        <v>40.86</v>
      </c>
      <c r="G70" s="14"/>
      <c r="H70" s="13">
        <f t="shared" si="4"/>
        <v>0</v>
      </c>
      <c r="I70" s="13">
        <f t="shared" si="5"/>
        <v>40.86</v>
      </c>
      <c r="J70" s="16">
        <v>43</v>
      </c>
      <c r="K70" s="15"/>
    </row>
    <row r="71" spans="1:11" s="1" customFormat="1" ht="30" customHeight="1">
      <c r="A71" s="11" t="s">
        <v>225</v>
      </c>
      <c r="B71" s="12" t="s">
        <v>226</v>
      </c>
      <c r="C71" s="12" t="s">
        <v>227</v>
      </c>
      <c r="D71" s="12" t="s">
        <v>228</v>
      </c>
      <c r="E71" s="12">
        <v>65.25</v>
      </c>
      <c r="F71" s="13">
        <f t="shared" si="3"/>
        <v>39.15</v>
      </c>
      <c r="G71" s="14">
        <v>81.67</v>
      </c>
      <c r="H71" s="13">
        <f t="shared" si="4"/>
        <v>32.668</v>
      </c>
      <c r="I71" s="13">
        <f t="shared" si="5"/>
        <v>71.818</v>
      </c>
      <c r="J71" s="11" t="s">
        <v>12</v>
      </c>
      <c r="K71" s="15"/>
    </row>
    <row r="72" spans="1:11" s="1" customFormat="1" ht="30" customHeight="1">
      <c r="A72" s="11" t="s">
        <v>229</v>
      </c>
      <c r="B72" s="12" t="s">
        <v>226</v>
      </c>
      <c r="C72" s="12" t="s">
        <v>230</v>
      </c>
      <c r="D72" s="12" t="s">
        <v>231</v>
      </c>
      <c r="E72" s="12">
        <v>65.25</v>
      </c>
      <c r="F72" s="13">
        <f t="shared" si="3"/>
        <v>39.15</v>
      </c>
      <c r="G72" s="14">
        <v>71.67</v>
      </c>
      <c r="H72" s="13">
        <f t="shared" si="4"/>
        <v>28.668</v>
      </c>
      <c r="I72" s="13">
        <f t="shared" si="5"/>
        <v>67.818</v>
      </c>
      <c r="J72" s="11" t="s">
        <v>16</v>
      </c>
      <c r="K72" s="15"/>
    </row>
    <row r="73" spans="1:11" s="1" customFormat="1" ht="30" customHeight="1">
      <c r="A73" s="11" t="s">
        <v>232</v>
      </c>
      <c r="B73" s="12" t="s">
        <v>226</v>
      </c>
      <c r="C73" s="12" t="s">
        <v>233</v>
      </c>
      <c r="D73" s="12" t="s">
        <v>234</v>
      </c>
      <c r="E73" s="12">
        <v>61.85</v>
      </c>
      <c r="F73" s="13">
        <f t="shared" si="3"/>
        <v>37.11</v>
      </c>
      <c r="G73" s="14">
        <v>76.33</v>
      </c>
      <c r="H73" s="13">
        <f t="shared" si="4"/>
        <v>30.532</v>
      </c>
      <c r="I73" s="13">
        <f t="shared" si="5"/>
        <v>67.642</v>
      </c>
      <c r="J73" s="11" t="s">
        <v>20</v>
      </c>
      <c r="K73" s="15"/>
    </row>
    <row r="74" spans="1:11" s="1" customFormat="1" ht="30" customHeight="1">
      <c r="A74" s="11" t="s">
        <v>235</v>
      </c>
      <c r="B74" s="12" t="s">
        <v>236</v>
      </c>
      <c r="C74" s="12" t="s">
        <v>237</v>
      </c>
      <c r="D74" s="12" t="s">
        <v>238</v>
      </c>
      <c r="E74" s="12">
        <v>66.65</v>
      </c>
      <c r="F74" s="13">
        <f t="shared" si="3"/>
        <v>39.99</v>
      </c>
      <c r="G74" s="14">
        <v>75.67</v>
      </c>
      <c r="H74" s="13">
        <f t="shared" si="4"/>
        <v>30.268</v>
      </c>
      <c r="I74" s="13">
        <f t="shared" si="5"/>
        <v>70.258</v>
      </c>
      <c r="J74" s="11" t="s">
        <v>12</v>
      </c>
      <c r="K74" s="15"/>
    </row>
    <row r="75" spans="1:11" s="1" customFormat="1" ht="30" customHeight="1">
      <c r="A75" s="11" t="s">
        <v>239</v>
      </c>
      <c r="B75" s="12" t="s">
        <v>236</v>
      </c>
      <c r="C75" s="12" t="s">
        <v>240</v>
      </c>
      <c r="D75" s="12" t="s">
        <v>241</v>
      </c>
      <c r="E75" s="12">
        <v>66.75</v>
      </c>
      <c r="F75" s="13">
        <f t="shared" si="3"/>
        <v>40.05</v>
      </c>
      <c r="G75" s="14">
        <v>74</v>
      </c>
      <c r="H75" s="13">
        <f t="shared" si="4"/>
        <v>29.6</v>
      </c>
      <c r="I75" s="13">
        <f t="shared" si="5"/>
        <v>69.65</v>
      </c>
      <c r="J75" s="11" t="s">
        <v>16</v>
      </c>
      <c r="K75" s="15"/>
    </row>
    <row r="76" spans="1:11" s="1" customFormat="1" ht="30" customHeight="1">
      <c r="A76" s="11" t="s">
        <v>242</v>
      </c>
      <c r="B76" s="12" t="s">
        <v>236</v>
      </c>
      <c r="C76" s="12" t="s">
        <v>243</v>
      </c>
      <c r="D76" s="12" t="s">
        <v>244</v>
      </c>
      <c r="E76" s="12">
        <v>66</v>
      </c>
      <c r="F76" s="13">
        <f t="shared" si="3"/>
        <v>39.6</v>
      </c>
      <c r="G76" s="14">
        <v>74.33</v>
      </c>
      <c r="H76" s="13">
        <f t="shared" si="4"/>
        <v>29.732</v>
      </c>
      <c r="I76" s="13">
        <f t="shared" si="5"/>
        <v>69.332</v>
      </c>
      <c r="J76" s="11" t="s">
        <v>20</v>
      </c>
      <c r="K76" s="15"/>
    </row>
  </sheetData>
  <mergeCells count="1">
    <mergeCell ref="A1:K1"/>
  </mergeCells>
  <printOptions horizontalCentered="1"/>
  <pageMargins left="0.0784722222222222" right="0.0784722222222222" top="0.196527777777778" bottom="0.275" header="0.0784722222222222" footer="0.0388888888888889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海阔天空</cp:lastModifiedBy>
  <dcterms:created xsi:type="dcterms:W3CDTF">2020-11-09T01:53:00Z</dcterms:created>
  <dcterms:modified xsi:type="dcterms:W3CDTF">2021-06-22T02:39:19Z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A557873422EE469EAA97C1D73414FEF3</vt:lpwstr>
  </property>
  <property fmtid="{D5CDD505-2E9C-101B-9397-08002B2CF9AE}" pid="4" name="KSOReadingLayout">
    <vt:bool>true</vt:bool>
  </property>
</Properties>
</file>