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1600" windowHeight="9765" activeTab="0"/>
  </bookViews>
  <sheets>
    <sheet name="Sheet1" sheetId="1" r:id="rId1"/>
  </sheets>
  <definedNames/>
  <calcPr calcId="144525"/>
</workbook>
</file>

<file path=xl/sharedStrings.xml><?xml version="1.0" encoding="utf-8"?>
<sst xmlns="http://schemas.openxmlformats.org/spreadsheetml/2006/main" count="32" uniqueCount="27">
  <si>
    <t>附件1</t>
  </si>
  <si>
    <t>共青团三亚市委员会下属事业单位公开招聘工作人员面试成绩及综合成绩表</t>
  </si>
  <si>
    <t>序号</t>
  </si>
  <si>
    <t>报考岗位</t>
  </si>
  <si>
    <t>准考证号</t>
  </si>
  <si>
    <t>姓名</t>
  </si>
  <si>
    <t>笔试成绩</t>
  </si>
  <si>
    <t>笔试成绩*60%</t>
  </si>
  <si>
    <t>面试成绩</t>
  </si>
  <si>
    <t>面试成绩*40%</t>
  </si>
  <si>
    <t>综合成绩</t>
  </si>
  <si>
    <t>排名</t>
  </si>
  <si>
    <t>备注</t>
  </si>
  <si>
    <t>0101-九级管理岗</t>
  </si>
  <si>
    <t>202104181024</t>
  </si>
  <si>
    <t>周洁</t>
  </si>
  <si>
    <t>202104180229</t>
  </si>
  <si>
    <t>官慧珍</t>
  </si>
  <si>
    <t>202104181923</t>
  </si>
  <si>
    <t>王铎翰</t>
  </si>
  <si>
    <t>202104181610</t>
  </si>
  <si>
    <t>王扬笛</t>
  </si>
  <si>
    <t>202104181506</t>
  </si>
  <si>
    <t>黄心元</t>
  </si>
  <si>
    <t>202104181718</t>
  </si>
  <si>
    <t>罗名宣</t>
  </si>
  <si>
    <t>面试缺考</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</si>
</sst>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s>
  <fonts count="25">
    <font>
      <sz val="11"/>
      <color theme="1"/>
      <name val="Calibri"/>
      <family val="2"/>
      <scheme val="minor"/>
    </font>
    <font>
      <sz val="10"/>
      <name val="Arial"/>
      <family val="2"/>
    </font>
    <font>
      <sz val="16"/>
      <color theme="1"/>
      <name val="仿宋_GB2312"/>
      <family val="2"/>
    </font>
    <font>
      <b/>
      <sz val="22"/>
      <name val="Calibri"/>
      <family val="2"/>
      <scheme val="minor"/>
    </font>
    <font>
      <b/>
      <sz val="22"/>
      <color theme="1"/>
      <name val="Calibri"/>
      <family val="2"/>
      <scheme val="minor"/>
    </font>
    <font>
      <b/>
      <sz val="16"/>
      <color theme="1"/>
      <name val="Calibri"/>
      <family val="2"/>
      <scheme val="minor"/>
    </font>
    <font>
      <sz val="16"/>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3" fillId="5" borderId="0" applyNumberFormat="0" applyBorder="0" applyProtection="0">
      <alignment/>
    </xf>
    <xf numFmtId="43" fontId="0" fillId="0" borderId="0" applyFont="0" applyFill="0" applyBorder="0" applyProtection="0">
      <alignment/>
    </xf>
    <xf numFmtId="0" fontId="14" fillId="6" borderId="0" applyNumberFormat="0" applyBorder="0" applyProtection="0">
      <alignment/>
    </xf>
    <xf numFmtId="0" fontId="19" fillId="0" borderId="0" applyNumberFormat="0" applyFill="0" applyBorder="0" applyProtection="0">
      <alignment/>
    </xf>
    <xf numFmtId="9" fontId="0" fillId="0" borderId="0" applyFont="0" applyFill="0" applyBorder="0" applyProtection="0">
      <alignment/>
    </xf>
    <xf numFmtId="0" fontId="12" fillId="0" borderId="0" applyNumberFormat="0" applyFill="0" applyBorder="0" applyProtection="0">
      <alignment/>
    </xf>
    <xf numFmtId="0" fontId="0" fillId="7" borderId="2" applyNumberFormat="0" applyFont="0" applyProtection="0">
      <alignment/>
    </xf>
    <xf numFmtId="0" fontId="14" fillId="8" borderId="0" applyNumberFormat="0" applyBorder="0" applyProtection="0">
      <alignment/>
    </xf>
    <xf numFmtId="0" fontId="11" fillId="0" borderId="0" applyNumberFormat="0" applyFill="0" applyBorder="0" applyProtection="0">
      <alignment/>
    </xf>
    <xf numFmtId="0" fontId="9" fillId="0" borderId="0" applyNumberFormat="0" applyFill="0" applyBorder="0" applyProtection="0">
      <alignment/>
    </xf>
    <xf numFmtId="0" fontId="18" fillId="0" borderId="0" applyNumberFormat="0" applyFill="0" applyBorder="0" applyProtection="0">
      <alignment/>
    </xf>
    <xf numFmtId="0" fontId="10" fillId="0" borderId="0" applyNumberFormat="0" applyFill="0" applyBorder="0" applyProtection="0">
      <alignment/>
    </xf>
    <xf numFmtId="0" fontId="16" fillId="0" borderId="3" applyNumberFormat="0" applyFill="0" applyProtection="0">
      <alignment/>
    </xf>
    <xf numFmtId="0" fontId="8" fillId="0" borderId="3" applyNumberFormat="0" applyFill="0" applyProtection="0">
      <alignment/>
    </xf>
    <xf numFmtId="0" fontId="14" fillId="9" borderId="0" applyNumberFormat="0" applyBorder="0" applyProtection="0">
      <alignment/>
    </xf>
    <xf numFmtId="0" fontId="11" fillId="0" borderId="4" applyNumberFormat="0" applyFill="0" applyProtection="0">
      <alignment/>
    </xf>
    <xf numFmtId="0" fontId="14" fillId="10" borderId="0" applyNumberFormat="0" applyBorder="0" applyProtection="0">
      <alignment/>
    </xf>
    <xf numFmtId="0" fontId="15" fillId="11" borderId="5" applyNumberFormat="0" applyProtection="0">
      <alignment/>
    </xf>
    <xf numFmtId="0" fontId="24" fillId="11" borderId="1" applyNumberFormat="0" applyProtection="0">
      <alignment/>
    </xf>
    <xf numFmtId="0" fontId="7" fillId="12" borderId="6" applyNumberFormat="0" applyProtection="0">
      <alignment/>
    </xf>
    <xf numFmtId="0" fontId="0" fillId="13" borderId="0" applyNumberFormat="0" applyBorder="0" applyProtection="0">
      <alignment/>
    </xf>
    <xf numFmtId="0" fontId="14" fillId="14" borderId="0" applyNumberFormat="0" applyBorder="0" applyProtection="0">
      <alignment/>
    </xf>
    <xf numFmtId="0" fontId="23" fillId="0" borderId="7" applyNumberFormat="0" applyFill="0" applyProtection="0">
      <alignment/>
    </xf>
    <xf numFmtId="0" fontId="17" fillId="0" borderId="8" applyNumberFormat="0" applyFill="0" applyProtection="0">
      <alignment/>
    </xf>
    <xf numFmtId="0" fontId="22" fillId="15" borderId="0" applyNumberFormat="0" applyBorder="0" applyProtection="0">
      <alignment/>
    </xf>
    <xf numFmtId="0" fontId="20" fillId="16" borderId="0" applyNumberFormat="0" applyBorder="0" applyProtection="0">
      <alignment/>
    </xf>
    <xf numFmtId="0" fontId="0" fillId="17" borderId="0" applyNumberFormat="0" applyBorder="0" applyProtection="0">
      <alignment/>
    </xf>
    <xf numFmtId="0" fontId="14"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4" fillId="23" borderId="0" applyNumberFormat="0" applyBorder="0" applyProtection="0">
      <alignment/>
    </xf>
    <xf numFmtId="0" fontId="14"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4" fillId="27" borderId="0" applyNumberFormat="0" applyBorder="0" applyProtection="0">
      <alignment/>
    </xf>
    <xf numFmtId="0" fontId="0" fillId="28" borderId="0" applyNumberFormat="0" applyBorder="0" applyProtection="0">
      <alignment/>
    </xf>
    <xf numFmtId="0" fontId="14" fillId="29" borderId="0" applyNumberFormat="0" applyBorder="0" applyProtection="0">
      <alignment/>
    </xf>
    <xf numFmtId="0" fontId="14" fillId="30" borderId="0" applyNumberFormat="0" applyBorder="0" applyProtection="0">
      <alignment/>
    </xf>
    <xf numFmtId="0" fontId="0" fillId="31" borderId="0" applyNumberFormat="0" applyBorder="0" applyProtection="0">
      <alignment/>
    </xf>
    <xf numFmtId="0" fontId="14" fillId="32" borderId="0" applyNumberFormat="0" applyBorder="0" applyProtection="0">
      <alignment/>
    </xf>
  </cellStyleXfs>
  <cellXfs count="17">
    <xf numFmtId="0" fontId="0" fillId="0" borderId="0" xfId="0" applyAlignment="1">
      <alignment vertical="center"/>
    </xf>
    <xf numFmtId="176" fontId="0" fillId="0" borderId="0" xfId="0" applyNumberFormat="1" applyAlignment="1">
      <alignment vertical="center"/>
    </xf>
    <xf numFmtId="0" fontId="2" fillId="0" borderId="0" xfId="0" applyFont="1" applyAlignment="1">
      <alignment vertical="center"/>
    </xf>
    <xf numFmtId="0" fontId="3"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protection locked="0"/>
    </xf>
    <xf numFmtId="176" fontId="4" fillId="0" borderId="0" xfId="0" applyNumberFormat="1" applyFont="1" applyFill="1" applyBorder="1" applyAlignment="1" applyProtection="1">
      <alignment/>
      <protection locked="0"/>
    </xf>
    <xf numFmtId="0" fontId="5" fillId="0" borderId="9"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176" fontId="5" fillId="0" borderId="9" xfId="0" applyNumberFormat="1" applyFont="1" applyFill="1" applyBorder="1" applyAlignment="1" applyProtection="1">
      <alignment horizontal="center" vertical="center" wrapText="1"/>
      <protection locked="0"/>
    </xf>
    <xf numFmtId="176" fontId="5" fillId="0" borderId="9" xfId="0" applyNumberFormat="1" applyFont="1" applyFill="1" applyBorder="1" applyAlignment="1" applyProtection="1">
      <alignment horizontal="center" vertical="center"/>
      <protection locked="0"/>
    </xf>
    <xf numFmtId="0" fontId="6" fillId="0" borderId="9" xfId="0" applyFont="1" applyFill="1" applyBorder="1" applyAlignment="1">
      <alignment horizontal="center" vertical="center"/>
    </xf>
    <xf numFmtId="0" fontId="6" fillId="0" borderId="9" xfId="0"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vertical="center"/>
      <protection locked="0"/>
    </xf>
    <xf numFmtId="176" fontId="6" fillId="0" borderId="9" xfId="0" applyNumberFormat="1" applyFont="1" applyFill="1" applyBorder="1" applyAlignment="1" applyProtection="1">
      <alignment horizontal="center" vertical="center"/>
      <protection locked="0"/>
    </xf>
    <xf numFmtId="0" fontId="0" fillId="0" borderId="0" xfId="0" applyFill="1" applyAlignment="1">
      <alignment horizontal="center" vertical="center"/>
    </xf>
    <xf numFmtId="176" fontId="6" fillId="0" borderId="0" xfId="0" applyNumberFormat="1" applyFont="1" applyFill="1" applyBorder="1" applyAlignment="1" applyProtection="1">
      <alignment horizontal="center" vertical="center"/>
      <protection locked="0"/>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0"/>
  <sheetViews>
    <sheetView tabSelected="1" workbookViewId="0" topLeftCell="A1">
      <selection activeCell="A2" sqref="A2:K3"/>
    </sheetView>
  </sheetViews>
  <sheetFormatPr defaultColWidth="9.00390625" defaultRowHeight="15"/>
  <cols>
    <col min="1" max="1" width="6.57421875" style="0" customWidth="1"/>
    <col min="2" max="2" width="22.8515625" style="0" customWidth="1"/>
    <col min="3" max="3" width="21.57421875" style="0" customWidth="1"/>
    <col min="4" max="4" width="12.8515625" style="0" customWidth="1"/>
    <col min="5" max="5" width="12.00390625" style="0" customWidth="1"/>
    <col min="6" max="6" width="13.421875" style="1" customWidth="1"/>
    <col min="7" max="7" width="13.421875" style="0" customWidth="1"/>
    <col min="8" max="8" width="13.8515625" style="1" customWidth="1"/>
    <col min="9" max="9" width="14.421875" style="1" customWidth="1"/>
    <col min="10" max="10" width="12.421875" style="0" customWidth="1"/>
    <col min="11" max="11" width="14.421875" style="0" customWidth="1"/>
  </cols>
  <sheetData>
    <row r="1" ht="20.25">
      <c r="A1" s="2" t="s">
        <v>0</v>
      </c>
    </row>
    <row r="2" spans="1:11" ht="27">
      <c r="A2" s="3" t="s">
        <v>1</v>
      </c>
      <c r="B2" s="4"/>
      <c r="C2" s="5"/>
      <c r="D2" s="5"/>
      <c r="E2" s="5"/>
      <c r="F2" s="6"/>
      <c r="G2" s="6"/>
      <c r="H2" s="6"/>
      <c r="I2" s="6"/>
      <c r="J2" s="5"/>
      <c r="K2" s="5"/>
    </row>
    <row r="3" spans="1:11" ht="50" customHeight="1">
      <c r="A3" s="7" t="s">
        <v>2</v>
      </c>
      <c r="B3" s="8" t="s">
        <v>3</v>
      </c>
      <c r="C3" s="7" t="s">
        <v>4</v>
      </c>
      <c r="D3" s="7" t="s">
        <v>5</v>
      </c>
      <c r="E3" s="7" t="s">
        <v>6</v>
      </c>
      <c r="F3" s="9" t="s">
        <v>7</v>
      </c>
      <c r="G3" s="10" t="s">
        <v>8</v>
      </c>
      <c r="H3" s="9" t="s">
        <v>9</v>
      </c>
      <c r="I3" s="9" t="s">
        <v>10</v>
      </c>
      <c r="J3" s="8" t="s">
        <v>11</v>
      </c>
      <c r="K3" s="7" t="s">
        <v>12</v>
      </c>
    </row>
    <row r="4" spans="1:11" ht="50" customHeight="1">
      <c r="A4" s="11">
        <v>1</v>
      </c>
      <c r="B4" s="12" t="s">
        <v>13</v>
      </c>
      <c r="C4" s="12" t="s">
        <v>14</v>
      </c>
      <c r="D4" s="12" t="s">
        <v>15</v>
      </c>
      <c r="E4" s="13">
        <v>80</v>
      </c>
      <c r="F4" s="14">
        <f aca="true" t="shared" si="0" ref="F4:F9">E4*0.6</f>
        <v>48</v>
      </c>
      <c r="G4" s="14">
        <v>74.67</v>
      </c>
      <c r="H4" s="14">
        <f>G4*0.4</f>
        <v>29.868</v>
      </c>
      <c r="I4" s="14">
        <f aca="true" t="shared" si="1" ref="I4:I9">F4+H4</f>
        <v>77.868</v>
      </c>
      <c r="J4" s="13">
        <v>1</v>
      </c>
      <c r="K4" s="13"/>
    </row>
    <row r="5" spans="1:11" ht="50" customHeight="1">
      <c r="A5" s="11">
        <v>2</v>
      </c>
      <c r="B5" s="12" t="s">
        <v>13</v>
      </c>
      <c r="C5" s="12" t="s">
        <v>16</v>
      </c>
      <c r="D5" s="12" t="s">
        <v>17</v>
      </c>
      <c r="E5" s="13">
        <v>77</v>
      </c>
      <c r="F5" s="14">
        <f t="shared" si="0"/>
        <v>46.2</v>
      </c>
      <c r="G5" s="14">
        <v>76.83</v>
      </c>
      <c r="H5" s="14">
        <f>G5*0.4</f>
        <v>30.732</v>
      </c>
      <c r="I5" s="14">
        <f t="shared" si="1"/>
        <v>76.932</v>
      </c>
      <c r="J5" s="13">
        <v>2</v>
      </c>
      <c r="K5" s="13"/>
    </row>
    <row r="6" spans="1:11" ht="50" customHeight="1">
      <c r="A6" s="11">
        <v>3</v>
      </c>
      <c r="B6" s="12" t="s">
        <v>13</v>
      </c>
      <c r="C6" s="12" t="s">
        <v>18</v>
      </c>
      <c r="D6" s="12" t="s">
        <v>19</v>
      </c>
      <c r="E6" s="13">
        <v>77.7</v>
      </c>
      <c r="F6" s="14">
        <f t="shared" si="0"/>
        <v>46.62</v>
      </c>
      <c r="G6" s="14">
        <v>73.33</v>
      </c>
      <c r="H6" s="14">
        <f>G6*0.4</f>
        <v>29.332</v>
      </c>
      <c r="I6" s="14">
        <f t="shared" si="1"/>
        <v>75.952</v>
      </c>
      <c r="J6" s="13">
        <v>3</v>
      </c>
      <c r="K6" s="13"/>
    </row>
    <row r="7" spans="1:11" ht="50" customHeight="1">
      <c r="A7" s="11">
        <v>4</v>
      </c>
      <c r="B7" s="12" t="s">
        <v>13</v>
      </c>
      <c r="C7" s="12" t="s">
        <v>20</v>
      </c>
      <c r="D7" s="12" t="s">
        <v>21</v>
      </c>
      <c r="E7" s="13">
        <v>78.2</v>
      </c>
      <c r="F7" s="14">
        <f t="shared" si="0"/>
        <v>46.92</v>
      </c>
      <c r="G7" s="14">
        <v>72</v>
      </c>
      <c r="H7" s="14">
        <f>G7*0.4</f>
        <v>28.8</v>
      </c>
      <c r="I7" s="14">
        <f t="shared" si="1"/>
        <v>75.72</v>
      </c>
      <c r="J7" s="13">
        <v>4</v>
      </c>
      <c r="K7" s="13"/>
    </row>
    <row r="8" spans="1:11" ht="50" customHeight="1">
      <c r="A8" s="11">
        <v>5</v>
      </c>
      <c r="B8" s="12" t="s">
        <v>13</v>
      </c>
      <c r="C8" s="12" t="s">
        <v>22</v>
      </c>
      <c r="D8" s="12" t="s">
        <v>23</v>
      </c>
      <c r="E8" s="13">
        <v>77.2</v>
      </c>
      <c r="F8" s="14">
        <f t="shared" si="0"/>
        <v>46.32</v>
      </c>
      <c r="G8" s="14">
        <v>71.67</v>
      </c>
      <c r="H8" s="14">
        <f>G8*0.4</f>
        <v>28.668</v>
      </c>
      <c r="I8" s="14">
        <f t="shared" si="1"/>
        <v>74.988</v>
      </c>
      <c r="J8" s="13">
        <v>5</v>
      </c>
      <c r="K8" s="13"/>
    </row>
    <row r="9" spans="1:11" ht="50" customHeight="1">
      <c r="A9" s="11">
        <v>6</v>
      </c>
      <c r="B9" s="12" t="s">
        <v>13</v>
      </c>
      <c r="C9" s="12" t="s">
        <v>24</v>
      </c>
      <c r="D9" s="12" t="s">
        <v>25</v>
      </c>
      <c r="E9" s="13">
        <v>80.4</v>
      </c>
      <c r="F9" s="14">
        <f t="shared" si="0"/>
        <v>48.24</v>
      </c>
      <c r="G9" s="14">
        <v>0</v>
      </c>
      <c r="H9" s="14">
        <v>0</v>
      </c>
      <c r="I9" s="14">
        <f t="shared" si="1"/>
        <v>48.24</v>
      </c>
      <c r="J9" s="13"/>
      <c r="K9" s="13" t="s">
        <v>26</v>
      </c>
    </row>
    <row r="10" spans="1:6" ht="20.25">
      <c r="A10" s="15"/>
      <c r="B10" s="15"/>
      <c r="C10" s="15"/>
      <c r="D10" s="15"/>
      <c r="E10" s="15"/>
      <c r="F10" s="16"/>
    </row>
  </sheetData>
  <mergeCells count="1">
    <mergeCell ref="A2:K2"/>
  </mergeCells>
  <printOptions/>
  <pageMargins left="0.75" right="0.75"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2021-05-09T15:11:00Z</dcterms:created>
  <dcterms:modified xsi:type="dcterms:W3CDTF">2021-05-11T01:55:14Z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E30EBAA8055B41A7B4BA3BF0552D301D</vt:lpwstr>
  </property>
</Properties>
</file>